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970" windowHeight="6060" activeTab="0"/>
  </bookViews>
  <sheets>
    <sheet name="KG I" sheetId="9" r:id="rId1"/>
    <sheet name="KG II" sheetId="8" r:id="rId2"/>
    <sheet name="KG III" sheetId="7" r:id="rId3"/>
    <sheet name="Grade 1" sheetId="6" r:id="rId4"/>
    <sheet name="Grade 2" sheetId="5" r:id="rId5"/>
    <sheet name="Grade 3" sheetId="4" r:id="rId6"/>
    <sheet name="Grade 4" sheetId="3" r:id="rId7"/>
    <sheet name="Grade 5" sheetId="2" r:id="rId8"/>
    <sheet name="Grade 6" sheetId="1" r:id="rId9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<sst xmlns="http://schemas.openxmlformats.org/spreadsheetml/2006/main" count="676" uniqueCount="429">
  <si>
    <t xml:space="preserve">   BRUMMANA HIGH SCHOOL</t>
  </si>
  <si>
    <t xml:space="preserve">   BOOKLIST 2021-2022</t>
  </si>
  <si>
    <t xml:space="preserve">   KINDERGARTEN I</t>
  </si>
  <si>
    <t>Remarks</t>
  </si>
  <si>
    <t>ISBN #</t>
  </si>
  <si>
    <t>D E S C R I P T I O N</t>
  </si>
  <si>
    <t>Price L.L.</t>
  </si>
  <si>
    <t>ENGLISH</t>
  </si>
  <si>
    <t>No Books are required</t>
  </si>
  <si>
    <t>*</t>
  </si>
  <si>
    <t>ARABIC</t>
  </si>
  <si>
    <t>9782721498281</t>
  </si>
  <si>
    <t>عقود الحروف نشاطات الروضة الأولى - دار المشرق</t>
  </si>
  <si>
    <t>FRENCH</t>
  </si>
  <si>
    <r>
      <t>NB</t>
    </r>
    <r>
      <rPr>
        <sz val="10"/>
        <rFont val="Tahoma"/>
        <family val="2"/>
      </rPr>
      <t>:Students will be taught through academic material provided by the school.</t>
    </r>
  </si>
  <si>
    <t>Library Booklet</t>
  </si>
  <si>
    <t xml:space="preserve">                                                                                                                                                                                      </t>
  </si>
  <si>
    <t>Stationery Pack -  (Mandatory)</t>
  </si>
  <si>
    <t>1 Box of Coloured Pencils Thick / Marco</t>
  </si>
  <si>
    <t>1 Sharpener with Container 2 holes / igloo Maped</t>
  </si>
  <si>
    <t>1 White Board Big</t>
  </si>
  <si>
    <t>1 White Board Markers (pack of 4 colors)</t>
  </si>
  <si>
    <t>1 White Board Eraser</t>
  </si>
  <si>
    <t>1 Large Glue Stick</t>
  </si>
  <si>
    <t>1 Pair of Scissors (rounded edges) / Keyroad</t>
  </si>
  <si>
    <t>2 Yellow Plastic Folder A4 size with button</t>
  </si>
  <si>
    <t>1 Fitted Bed Sheet</t>
  </si>
  <si>
    <t xml:space="preserve">                                                                              </t>
  </si>
  <si>
    <t>1 Ream of Paper -A4 size (to be delivered to class)</t>
  </si>
  <si>
    <t>School ID Card + Class Photo</t>
  </si>
  <si>
    <t>Total</t>
  </si>
  <si>
    <t>Additional Requirements Not available at the Bookshop</t>
  </si>
  <si>
    <t>Small Blanket</t>
  </si>
  <si>
    <t>2 Complete Changes of Clothes placed in a shoe box one for each season</t>
  </si>
  <si>
    <t>1 Cap</t>
  </si>
  <si>
    <t>2 Boxes of Paper Tissues</t>
  </si>
  <si>
    <t>2 Boxes of Wet Wipes</t>
  </si>
  <si>
    <t xml:space="preserve">6 Passport Photo </t>
  </si>
  <si>
    <t>Please note that all items must be clearly labelled with the student's name.</t>
  </si>
  <si>
    <t xml:space="preserve">                   BRUMMANA HIGH SCHOOL</t>
  </si>
  <si>
    <r>
      <t xml:space="preserve">   </t>
    </r>
    <r>
      <rPr>
        <b/>
        <sz val="10"/>
        <rFont val="Tahoma"/>
        <family val="2"/>
      </rPr>
      <t xml:space="preserve">   BOOKLIST 2021-2022</t>
    </r>
  </si>
  <si>
    <t xml:space="preserve">      KINDERGARTEN II </t>
  </si>
  <si>
    <t>9781862097414</t>
  </si>
  <si>
    <t xml:space="preserve">Letterland : My First Handwriting Activity Book </t>
  </si>
  <si>
    <t>9781862097452</t>
  </si>
  <si>
    <t xml:space="preserve">Letterland : My Second Handwriting Activity Book </t>
  </si>
  <si>
    <t>9781862092389</t>
  </si>
  <si>
    <t>Letterland : Early Years Workbooks  - 1/4</t>
  </si>
  <si>
    <t>9782721498342</t>
  </si>
  <si>
    <t>عقود الحروف نشاطات الروضة الثانية - دار المشرق</t>
  </si>
  <si>
    <t>9786144431948</t>
  </si>
  <si>
    <t>Tamtam PS - Samir Editeurs</t>
  </si>
  <si>
    <t>MATH</t>
  </si>
  <si>
    <t>SCIENCE</t>
  </si>
  <si>
    <t>Stationery Pack - (Mandatory)</t>
  </si>
  <si>
    <t>1 Box of Lead Pencils / Super Writer</t>
  </si>
  <si>
    <t>1 Box of Thin Long Crayons / Inoxcolor</t>
  </si>
  <si>
    <t>1 Box of Coloured Pencils Thick  / Marco</t>
  </si>
  <si>
    <t>1 Pack of Felt Tip Pens Thick / Giotto Turbo Maxi</t>
  </si>
  <si>
    <t>2 Green Plastic Folder A4 size with button</t>
  </si>
  <si>
    <t>1 Ream of Paper - A4 size (to be delivered to class)</t>
  </si>
  <si>
    <t>1 Apron for Painting ( for new students only)</t>
  </si>
  <si>
    <t>2 Passport Photo ( for new students only )</t>
  </si>
  <si>
    <t>SOLD SEPARATELY</t>
  </si>
  <si>
    <t>2 White Board Markers (pack of 4 colors)</t>
  </si>
  <si>
    <t xml:space="preserve">     BRUMMANA HIGH SCHOOL</t>
  </si>
  <si>
    <t xml:space="preserve">     BOOKLIST 2021-2022</t>
  </si>
  <si>
    <t xml:space="preserve">     KINDERGARTEN III </t>
  </si>
  <si>
    <t>9781862099579</t>
  </si>
  <si>
    <t>Letterland : Workbooks - 1/2/3</t>
  </si>
  <si>
    <t>9781862099814</t>
  </si>
  <si>
    <t>Letterland : My Second Phonics Activity Book</t>
  </si>
  <si>
    <t>English Handwriting Booklet</t>
  </si>
  <si>
    <t xml:space="preserve">ARABIC </t>
  </si>
  <si>
    <t>9782721498441</t>
  </si>
  <si>
    <t>عقود الحروف - قراءة - الجزء الأول - الروضة الثالثة - دار المشرق</t>
  </si>
  <si>
    <t>9782721498458</t>
  </si>
  <si>
    <t>عقود الحروف - قراءة - الجزء الثاني - الروضة الثالثة - دار المشرق</t>
  </si>
  <si>
    <t>9782721498465</t>
  </si>
  <si>
    <t>عقود الحروف - دفتر التطبيق - الجزء الأول - الروضة الثالثة - دار المشرق</t>
  </si>
  <si>
    <t>9782721498472</t>
  </si>
  <si>
    <t>عقود الحروف - دفتر التطبيق - الجزء الثاني - الروضة الثالثة - دار المشرق</t>
  </si>
  <si>
    <r>
      <t>FRENCH</t>
    </r>
    <r>
      <rPr>
        <b/>
        <sz val="10"/>
        <rFont val="Tahoma"/>
        <family val="2"/>
      </rPr>
      <t xml:space="preserve">   </t>
    </r>
  </si>
  <si>
    <t>9786144431955</t>
  </si>
  <si>
    <t>Tamtam MS - Samir Editeurs</t>
  </si>
  <si>
    <t>MATHEMATICS</t>
  </si>
  <si>
    <t>STATIONERY PACK (Mandatory)</t>
  </si>
  <si>
    <t>1 Pack of Paper for Handwriting</t>
  </si>
  <si>
    <t>3 Blue Plastic Folder A4 size with button</t>
  </si>
  <si>
    <t>In case the book is returned in a bad condition, the student will pay</t>
  </si>
  <si>
    <t>1 Complete Change of Clothes placed in a shoe box</t>
  </si>
  <si>
    <t>2 Passport Photo</t>
  </si>
  <si>
    <t xml:space="preserve">1 Pair of Scissors (rounded edges) </t>
  </si>
  <si>
    <t>Please label all items with name, cover all books and copybooks</t>
  </si>
  <si>
    <t xml:space="preserve">     LOWER ELEMENTARY - GR 1 -</t>
  </si>
  <si>
    <t>9780198419761</t>
  </si>
  <si>
    <t>Nelson English Pupil Book 1</t>
  </si>
  <si>
    <t xml:space="preserve"> </t>
  </si>
  <si>
    <t>9780194750387</t>
  </si>
  <si>
    <t>Oxford Phonics World 2 Book</t>
  </si>
  <si>
    <t>9780194596237</t>
  </si>
  <si>
    <t>Oxford Phonics World 2 Workbook</t>
  </si>
  <si>
    <t>9780194750455</t>
  </si>
  <si>
    <t xml:space="preserve">Oxford Phonics World 3 Book </t>
  </si>
  <si>
    <t>9780194596244</t>
  </si>
  <si>
    <t>Oxford Phonics World 3 Workbook</t>
  </si>
  <si>
    <t>9782721498625</t>
  </si>
  <si>
    <t>عقود الكلام - قراءة - السنة الأولى - الجزء الأول - دار المشرق</t>
  </si>
  <si>
    <t>9782721498632</t>
  </si>
  <si>
    <t>عقود الكلام - قراءة - السنة الأولى - الجزء الثاني - دار المشرق</t>
  </si>
  <si>
    <t>9782721498649</t>
  </si>
  <si>
    <t>عقود الكلام - دفتر التطبيق - السنة الأولى - الجزء الأول - دار المشرق</t>
  </si>
  <si>
    <t>9782721498656</t>
  </si>
  <si>
    <t>عقود الكلام - دفتر التطبيق - السنة الأولى - الجزء الثاني - دار المشرق</t>
  </si>
  <si>
    <t>9781380000262</t>
  </si>
  <si>
    <t>Macmillan Science 2: Pupil's Book pack ebook</t>
  </si>
  <si>
    <t>9786144434086</t>
  </si>
  <si>
    <t>Aux 4 Vents Livre GS - Samir Editeurs</t>
  </si>
  <si>
    <t>9786144434109</t>
  </si>
  <si>
    <t>Aux 4 Vents Cahier 1 GS - Samir Editeurs</t>
  </si>
  <si>
    <t>9786144434123</t>
  </si>
  <si>
    <t>Aux 4 Vents Cahier 2 GS - Samir Editeurs</t>
  </si>
  <si>
    <t>9786144435434</t>
  </si>
  <si>
    <t>Aux 4 Vents Cahier d'écriture GS - Samir Editeurs</t>
  </si>
  <si>
    <t>Social Studies (Used books are not accepted)</t>
  </si>
  <si>
    <t>9789953522005</t>
  </si>
  <si>
    <t>السلسلة العلمية في الجغرافيا - السنة الأولى - مكتبة حبيب</t>
  </si>
  <si>
    <t>IP Students</t>
  </si>
  <si>
    <t>9780198418092</t>
  </si>
  <si>
    <t>International Primary History 1 - Oxford</t>
  </si>
  <si>
    <t>9780198310037</t>
  </si>
  <si>
    <t>International Primary Geography 1 - Oxford</t>
  </si>
  <si>
    <t>STATIONERY PACK  ( Mandatory)</t>
  </si>
  <si>
    <t xml:space="preserve">1 BHS English Big Copybook (Yellow) </t>
  </si>
  <si>
    <t xml:space="preserve">1 BHS French Big Copybook (pink) </t>
  </si>
  <si>
    <t>2 BHS Arabic Big Copybook (blue)</t>
  </si>
  <si>
    <t xml:space="preserve">1 BHS English Small Copybook (green) </t>
  </si>
  <si>
    <t xml:space="preserve">1 BHS record of study (Agenda)  </t>
  </si>
  <si>
    <t xml:space="preserve">1 Half Lined Pad </t>
  </si>
  <si>
    <t>1 Sketch Pad A4</t>
  </si>
  <si>
    <t>2 Reams of White Paper - size A4 (to be delivered to class)</t>
  </si>
  <si>
    <t>Additional Requirements ( Mandatory )</t>
  </si>
  <si>
    <t xml:space="preserve">  </t>
  </si>
  <si>
    <t>Rent of Arabic reading books online</t>
  </si>
  <si>
    <t>1 Pencil Case</t>
  </si>
  <si>
    <t>2 Boxes of Tissues</t>
  </si>
  <si>
    <t>1 Box of Wet Wipes</t>
  </si>
  <si>
    <t>1 Box of Lead Pencils</t>
  </si>
  <si>
    <t>1 Box of Coloured Pencils</t>
  </si>
  <si>
    <t>1 Ruler 15 cm</t>
  </si>
  <si>
    <t>1 Eraser</t>
  </si>
  <si>
    <t>1 Sharpener</t>
  </si>
  <si>
    <t>1 White Board Small</t>
  </si>
  <si>
    <t>Please label all items with name on outside cover, cover all books, and place copybooks in plastic covers.</t>
  </si>
  <si>
    <t xml:space="preserve">     LOWER ELEMENTARY - GR 2 -</t>
  </si>
  <si>
    <t>9780198419785</t>
  </si>
  <si>
    <t>Nelson English Pupil Book 2</t>
  </si>
  <si>
    <t>9780194596206</t>
  </si>
  <si>
    <t xml:space="preserve">Oxford Phonics World 4 Book </t>
  </si>
  <si>
    <t>9780194596268</t>
  </si>
  <si>
    <t>Oxford Phonics World 4 Workbook</t>
  </si>
  <si>
    <t>9780194596213</t>
  </si>
  <si>
    <t xml:space="preserve">Oxford Phonics World 5 Book </t>
  </si>
  <si>
    <t>9780194596275</t>
  </si>
  <si>
    <t>Oxford Phonics World 5 Workbook</t>
  </si>
  <si>
    <t>9782721497468</t>
  </si>
  <si>
    <t>عقود الكلام - قراءة - السنة الثانية - الجزء الأول - دار المشرق</t>
  </si>
  <si>
    <t>9782721497475</t>
  </si>
  <si>
    <t>عقود الكلام - قراءة - السنة الثانية - الجزء الثاني - دار المشرق</t>
  </si>
  <si>
    <t>9782721497796</t>
  </si>
  <si>
    <t>عقود الكلام - دفتر التطبيق - السنة الثانية - الجزء الأول - دار المشرق</t>
  </si>
  <si>
    <t>9782721497802</t>
  </si>
  <si>
    <t>عقود الكلام - دفتر التطبيق - السنة الثانية - الجزء الثاني - دار المشرق</t>
  </si>
  <si>
    <t>9782721497819</t>
  </si>
  <si>
    <t>عقود الكلام - قواعد املاء خط - السنة الثانية - الجزء الأول - دار المشرق</t>
  </si>
  <si>
    <t>9782721497826</t>
  </si>
  <si>
    <t>عقود الكلام - قواعد املاء خط - السنة الثانية - الجزء الثاني - دار المشرق</t>
  </si>
  <si>
    <t>9781380000637</t>
  </si>
  <si>
    <t>Macmillan Mathematics 2A: Pupil's Book with ebook</t>
  </si>
  <si>
    <t>9781380000613</t>
  </si>
  <si>
    <t>Macmillan Mathematics 2B: Pupil's Book with ebook</t>
  </si>
  <si>
    <t>9781380000286</t>
  </si>
  <si>
    <t>Macmillan Science 3: Pupil's Book pack ebook</t>
  </si>
  <si>
    <t>9786144432440</t>
  </si>
  <si>
    <t>Aux 4 Vents Livre CP - Samir Editeurs</t>
  </si>
  <si>
    <t>9786144432457</t>
  </si>
  <si>
    <t>Aux 4 Vents Cahier 1 - CP - Samir Editeurs</t>
  </si>
  <si>
    <t>9786144432464</t>
  </si>
  <si>
    <t>Aux 4 Vents Cahier 2 - CP - Samir Editeurs</t>
  </si>
  <si>
    <t>SOCIAL STUDIES  (Used books are not accepted)</t>
  </si>
  <si>
    <t>9789953522012</t>
  </si>
  <si>
    <t>السلسلة العلمية في الجغرافيا - السنة الثانية - مكتبة حبيب</t>
  </si>
  <si>
    <t>التربية الوطنية و التنشئة المدنية - السنة الثانية التعليم الاساسي- المركز التربوي للبحوث و الانماء</t>
  </si>
  <si>
    <t>9780198418108</t>
  </si>
  <si>
    <t>International Primary History 2 - Oxford</t>
  </si>
  <si>
    <t>9780198310044</t>
  </si>
  <si>
    <t>International Primary Geography 2 - Oxford</t>
  </si>
  <si>
    <t>STATIONERY PACK  (Mandatory)</t>
  </si>
  <si>
    <t>1 BHS Arabic Small Copybook (yellow) (SST)</t>
  </si>
  <si>
    <t xml:space="preserve">1 BHS record of study (Agenda) </t>
  </si>
  <si>
    <r>
      <t xml:space="preserve">1 Sketch Pad A4 </t>
    </r>
    <r>
      <rPr>
        <sz val="9"/>
        <rFont val="Tahoma"/>
        <family val="2"/>
      </rPr>
      <t>( for new students )</t>
    </r>
  </si>
  <si>
    <t>3 Boxes of Tissues</t>
  </si>
  <si>
    <t>Code</t>
  </si>
  <si>
    <t xml:space="preserve">     LOWER ELEMENTARY - GR 3 -</t>
  </si>
  <si>
    <t>9780198419808</t>
  </si>
  <si>
    <t>Nelson English Pupil Book 3</t>
  </si>
  <si>
    <t>9781408524053</t>
  </si>
  <si>
    <t>Nelson Spelling Pupil Book 3 - Oxford</t>
  </si>
  <si>
    <t>9782721497482</t>
  </si>
  <si>
    <t>عقود الكلام - قراءة - السنة الثالثة - الجزء الأول - دار المشرق</t>
  </si>
  <si>
    <t>9782721497499</t>
  </si>
  <si>
    <t>عقود الكلام - قراءة - السنة الثالثة - الجزء الثاني - دار المشرق</t>
  </si>
  <si>
    <t>9782721497833</t>
  </si>
  <si>
    <t>عقود الكلام - دفتر التطبيق - السنة الثالثة - الجزء الأول - دار المشرق</t>
  </si>
  <si>
    <t>9782721497840</t>
  </si>
  <si>
    <t>عقود الكلام - دفتر التطبيق - السنة الثالثة - الجزء الثاني - دار المشرق</t>
  </si>
  <si>
    <t>9782721497864</t>
  </si>
  <si>
    <t>عقود الكلام - قواعد املاء خط - السنة الثالثة - الجزء الأول - دار المشرق</t>
  </si>
  <si>
    <t>9782721497871</t>
  </si>
  <si>
    <t>عقود الكلام - قواعد املاء خط - السنة الثالثة - الجزء الثاني - دار المشرق</t>
  </si>
  <si>
    <t>9781380000309</t>
  </si>
  <si>
    <t>Macmillan Science 4: Pupil's Book pack ebook</t>
  </si>
  <si>
    <t>9786144432419</t>
  </si>
  <si>
    <t>Aux 4 Vents Livre CE1 - Samir Editeurs</t>
  </si>
  <si>
    <t>9786144432426</t>
  </si>
  <si>
    <t>Aux 4 Vents Cahier 1 - CE1 - Samir Editeurs</t>
  </si>
  <si>
    <t>9782011556813</t>
  </si>
  <si>
    <t>Le Match de Thomas + CD  - Lire en français facile - Edition Hachette</t>
  </si>
  <si>
    <t xml:space="preserve">السلسلة العلمية في الجغرافيا - السنة الثالثة - مكتبة حبيب </t>
  </si>
  <si>
    <t>التربية الوطنية و التنشئة المدنية - السنة الثالثة  للتعليم الاساسي مركز البحوث</t>
  </si>
  <si>
    <t>9780198418115</t>
  </si>
  <si>
    <t>International Primary History 3 - Oxford</t>
  </si>
  <si>
    <t>9780198310051</t>
  </si>
  <si>
    <t>International Primary Geography 3 - Oxford</t>
  </si>
  <si>
    <t>1 BHS Arabic Small Copybook (Yellow) (SST)</t>
  </si>
  <si>
    <t xml:space="preserve">1 BHS French Big Copybook (Pink) </t>
  </si>
  <si>
    <t>1 BHS record of study (Agenda)</t>
  </si>
  <si>
    <t>2 Reams of Paper size A4 (to be delivered to class)</t>
  </si>
  <si>
    <t xml:space="preserve">In case the English book is returned in a bad condition, the student will pay </t>
  </si>
  <si>
    <t xml:space="preserve">     UPPER ELEMENTARY - GR 4 -</t>
  </si>
  <si>
    <t xml:space="preserve">ENGLISH  </t>
  </si>
  <si>
    <t>9780198419822</t>
  </si>
  <si>
    <t>Nelson English Pupil Book 4</t>
  </si>
  <si>
    <t>9781408524060</t>
  </si>
  <si>
    <t>Nelson Spelling Pupil Book 4 - Oxford</t>
  </si>
  <si>
    <r>
      <t>ARABIC</t>
    </r>
  </si>
  <si>
    <t>9782721497505</t>
  </si>
  <si>
    <t>عقود الكلام - قراءة - السنة الرابعة - الجزء الأول - دار المشرق</t>
  </si>
  <si>
    <t>9782721497512</t>
  </si>
  <si>
    <t>عقود الكلام - قراءة - السنة الرابعة - الجزء الثاني - دار المشرق</t>
  </si>
  <si>
    <t>9782721497550</t>
  </si>
  <si>
    <t>مبادىء اللغة بالملاحظة والتطبيق - السنة الرابعة - الجزء الأول - دار المشرق</t>
  </si>
  <si>
    <t>9782721497567</t>
  </si>
  <si>
    <t>مبادىء اللغة بالملاحظة والتطبيق - السنة الرابعة - الجزء الثاني - دار المشرق</t>
  </si>
  <si>
    <t>9782721497901</t>
  </si>
  <si>
    <t>دفتر مبادىء اللغة بالملاحظة والتطبيق - السنة الرابعة - الجزء الأول - دار المشرق</t>
  </si>
  <si>
    <t>9782721497918</t>
  </si>
  <si>
    <t>دفتر مبادىء اللغة بالملاحظة والتطبيق - السنة الرابعة - الجزء الثاني - دار المشرق</t>
  </si>
  <si>
    <r>
      <t>Aux 4 Vents Livre CE1 - Samir Editeurs  (</t>
    </r>
    <r>
      <rPr>
        <i/>
        <sz val="9"/>
        <rFont val="Tahoma"/>
        <family val="2"/>
      </rPr>
      <t xml:space="preserve"> for New Students only</t>
    </r>
    <r>
      <rPr>
        <sz val="9"/>
        <rFont val="Tahoma"/>
        <family val="2"/>
      </rPr>
      <t xml:space="preserve"> )</t>
    </r>
  </si>
  <si>
    <t>9786144432433</t>
  </si>
  <si>
    <t xml:space="preserve">Aux 4 Vents Cahier 2 - CE1 - Samir Editeurs  </t>
  </si>
  <si>
    <t>9782011557476</t>
  </si>
  <si>
    <t>La dernière nuit au phare + CD  - Lire en français facile - Edition Hachette</t>
  </si>
  <si>
    <t>9782011554550</t>
  </si>
  <si>
    <t>Le Trésor de la Marie-Galante + CD  - Lire en français facile - Edition Hachette</t>
  </si>
  <si>
    <t>9782035927163</t>
  </si>
  <si>
    <r>
      <t xml:space="preserve">Dictionnaire Laroussse Bilingue Fr.Ang / Ang.Fr  ( </t>
    </r>
    <r>
      <rPr>
        <i/>
        <sz val="9"/>
        <rFont val="Tahoma"/>
        <family val="2"/>
      </rPr>
      <t xml:space="preserve">Optional </t>
    </r>
    <r>
      <rPr>
        <sz val="9"/>
        <rFont val="Tahoma"/>
        <family val="2"/>
      </rPr>
      <t>)</t>
    </r>
  </si>
  <si>
    <t>SOCIAL STUDIES</t>
  </si>
  <si>
    <t>9789953522272</t>
  </si>
  <si>
    <t>التاريخ العلمي - السنة الرابعة - مكتبة حبيب</t>
  </si>
  <si>
    <t>9789953522036</t>
  </si>
  <si>
    <t>السلسلة العلمية في الجغرافيا - السنة الرابعة - مكتبة حبيب</t>
  </si>
  <si>
    <t>التربية الوطنية والتنشئة المدنية - السنة الرابعة للتعليم الأساسي- المركز التربوي</t>
  </si>
  <si>
    <t>9780198418122</t>
  </si>
  <si>
    <t>International Primary History 4 - Oxford</t>
  </si>
  <si>
    <t>9780198310068</t>
  </si>
  <si>
    <t>International Primary Geography 4 - Oxford</t>
  </si>
  <si>
    <t>COMPUTER</t>
  </si>
  <si>
    <t>NEW</t>
  </si>
  <si>
    <t>9781108463515</t>
  </si>
  <si>
    <t>ICT Starters Initial Steps - Cambridge</t>
  </si>
  <si>
    <t>1 BHS Arabic Copybook (yellow) (SST)</t>
  </si>
  <si>
    <t>1 Grey Spiral Bound Notebook (lined) - Science</t>
  </si>
  <si>
    <t>1 Green Spiral Bound Notebook (squared) - French</t>
  </si>
  <si>
    <t>2 Red Spiral Bound Notebooks (squared) - Math</t>
  </si>
  <si>
    <t xml:space="preserve">1 BHS record of study (Agenda)   </t>
  </si>
  <si>
    <t xml:space="preserve">2 Boxes of Tissues </t>
  </si>
  <si>
    <t>1 Ruler 30cm</t>
  </si>
  <si>
    <t xml:space="preserve">     UPPER ELEMENTARY - GR 5 -</t>
  </si>
  <si>
    <t>9780198419846</t>
  </si>
  <si>
    <t>Nelson English Pupil Book 5</t>
  </si>
  <si>
    <t>9781408524077</t>
  </si>
  <si>
    <t>Nelson Spelling Pupil Book 5 - Oxford</t>
  </si>
  <si>
    <t>9782721497529</t>
  </si>
  <si>
    <t>عقود الكلام - قراءة - السنة الخامسة - دار المشرق</t>
  </si>
  <si>
    <t>9782721497574</t>
  </si>
  <si>
    <t>مبادىء اللغة بالملاحظة والتطبيق - السنة الخامسة - الجزء الأول - دار المشرق</t>
  </si>
  <si>
    <t>9782721497581</t>
  </si>
  <si>
    <t>مبادىء اللغة بالملاحظة والتطبيق - السنة الخامسة - الجزء الثاني - دار المشرق</t>
  </si>
  <si>
    <t>9782721497994</t>
  </si>
  <si>
    <t>دفتر مبادىء اللغة بالملاحظة والتطبيق - السنة الخامسة - الجزء الأول - دار المشرق</t>
  </si>
  <si>
    <t>9782721498007</t>
  </si>
  <si>
    <t>دفتر مبادىء اللغة بالملاحظة والتطبيق - السنة الخامسة - الجزء الثاني - دار المشرق</t>
  </si>
  <si>
    <t>9781380000712</t>
  </si>
  <si>
    <t>Macmillan Mathematics 5A: Pupil's Book with ebook</t>
  </si>
  <si>
    <t>9781380000866</t>
  </si>
  <si>
    <t>Macmillan Mathematics 5B: Pupil's Book with ebook</t>
  </si>
  <si>
    <t>9781380000347</t>
  </si>
  <si>
    <t>Macmillan Science 6: Pupil's Book pack ebook</t>
  </si>
  <si>
    <t>9786144432655</t>
  </si>
  <si>
    <t>France-Trotteurs Livre - Niveau 3 - Samir Editeurs</t>
  </si>
  <si>
    <t>9786144432679</t>
  </si>
  <si>
    <t>France-Trotteurs Cahier - Niveau 3 - Samir Editeurs</t>
  </si>
  <si>
    <t>9782011557384</t>
  </si>
  <si>
    <t>Mystère sur le Vieux-Port + CD - Lire en français facile - Edition Hachette</t>
  </si>
  <si>
    <t>9782011556851</t>
  </si>
  <si>
    <t>Le coffret mystérieux + CD - Lire en français facile - Edition Hachette</t>
  </si>
  <si>
    <t>9782011555984</t>
  </si>
  <si>
    <t>Nico et le village maudit + CD - Lire en français facile - Edition Hachette</t>
  </si>
  <si>
    <t>9789953522289</t>
  </si>
  <si>
    <t>التاريخ العلمي - السنة الخامسة - مكتبة حبيب</t>
  </si>
  <si>
    <t>9789953522043</t>
  </si>
  <si>
    <t>السلسلة العلمية في الجغرافيا - السنة الخامسة - مكتبة حبيب</t>
  </si>
  <si>
    <t>التربية الوطنية و التنشئة المدنية - السنةالخامسة للتعليم الأساسي - المركز التربوي</t>
  </si>
  <si>
    <t>9780198418139</t>
  </si>
  <si>
    <t>International Primary History 5 - Oxford</t>
  </si>
  <si>
    <t>9780198310075</t>
  </si>
  <si>
    <t>International Primary Geography 5 - Oxford</t>
  </si>
  <si>
    <t>9781108463522</t>
  </si>
  <si>
    <t>ICT Starters Next Steps Stage 1 - Cambridge</t>
  </si>
  <si>
    <t>STATIONERY PACK ( Mandatory)</t>
  </si>
  <si>
    <t>1 Blue Spiral Bound Notebook (squared) - Science</t>
  </si>
  <si>
    <t>1 Eraser - 1 Sharpener - 1 Ruler 30 cm</t>
  </si>
  <si>
    <t>1 Glue Sticks (Large)</t>
  </si>
  <si>
    <t>1 Geometrical Set - 1 Compass</t>
  </si>
  <si>
    <t>1 Pair of Scissors</t>
  </si>
  <si>
    <t xml:space="preserve">     UPPER ELEMENTARY - GR 6 -</t>
  </si>
  <si>
    <t>Unit Price</t>
  </si>
  <si>
    <t xml:space="preserve">ENGLISH </t>
  </si>
  <si>
    <t>9780312369811</t>
  </si>
  <si>
    <t>Tuck Everlasting - Natalie Babbitt</t>
  </si>
  <si>
    <t>9782721497536</t>
  </si>
  <si>
    <t>عقود الكلام - قراءة - السنة السادسة - دار المشرق</t>
  </si>
  <si>
    <t>9782721497598</t>
  </si>
  <si>
    <t>مبادىء اللغة بالملاحظة والتطبيق - السنة السادسة - الجزء الأول - دار المشرق</t>
  </si>
  <si>
    <t>9782721497604</t>
  </si>
  <si>
    <t>مبادىء اللغة بالملاحظة والتطبيق - السنة السادسة - الجزء الثاني - دار المشرق</t>
  </si>
  <si>
    <t>9782721498038</t>
  </si>
  <si>
    <t>دفتر مبادىء اللغة بالملاحظة والتطبيق - السنة السادسة - الجزء الأول - دار المشرق</t>
  </si>
  <si>
    <t>9782721498045</t>
  </si>
  <si>
    <t>دفتر مبادىء اللغة بالملاحظة والتطبيق - السنة السادسة - الجزء الثاني - دار المشرق</t>
  </si>
  <si>
    <t>9786144432716</t>
  </si>
  <si>
    <t>France-Trotteurs Livre - Niveau 4 - B1 -Samir Editeurs</t>
  </si>
  <si>
    <t>9786144432730</t>
  </si>
  <si>
    <t>France-Trotteurs Cahier - Niveau 4 - B1 - Samir Editeurs</t>
  </si>
  <si>
    <t>9782011553966</t>
  </si>
  <si>
    <t>La Disparition + CD - Lire en français facile - Edition CLE</t>
  </si>
  <si>
    <t>9782011556752</t>
  </si>
  <si>
    <t>Lucas sur la Route + CD - Lire en français facile - Edition Hachette</t>
  </si>
  <si>
    <t>9782011553980</t>
  </si>
  <si>
    <t>Attention aux pickpockets! + CD - Lire en français facile - Edition Hachette</t>
  </si>
  <si>
    <t>9789953522296</t>
  </si>
  <si>
    <t xml:space="preserve">التاريخ العلمي - السنة السادسة - مكتبة حبيب </t>
  </si>
  <si>
    <t>9789953522050</t>
  </si>
  <si>
    <t>السلسلة العلمية في الجغرافيا - السنة السادسة - مكتبة حبيب</t>
  </si>
  <si>
    <t>التربية الوطنية و التنشئة المدنية -  السنة السادسة - مركز البحوث  المنهج الجديد</t>
  </si>
  <si>
    <t>9780198418146</t>
  </si>
  <si>
    <t>International Primary History 6 - Oxford</t>
  </si>
  <si>
    <t>9780198310082</t>
  </si>
  <si>
    <t>International Primary Geography 6 - Oxford</t>
  </si>
  <si>
    <t>9781108463539</t>
  </si>
  <si>
    <t>ICT Starters Next Steps Stage 2 - Cambridge</t>
  </si>
  <si>
    <t xml:space="preserve">1 BHS record of study (Agenda)    </t>
  </si>
  <si>
    <t>2 BHS Bloc-Notes</t>
  </si>
  <si>
    <t xml:space="preserve">3 Boxes of Tissues </t>
  </si>
  <si>
    <t>1 Eraser - 1 Sharpener</t>
  </si>
  <si>
    <t xml:space="preserve">1 Pair of Scissors </t>
  </si>
  <si>
    <t>2 Complete Change of Clothes placed in a shoe box (Summer + Winter)</t>
  </si>
  <si>
    <t xml:space="preserve">In case the book is returned in a bad condition, the student will pay an amount </t>
  </si>
  <si>
    <t xml:space="preserve">3 BHS Arabic Small Copybook (yellow) </t>
  </si>
  <si>
    <t xml:space="preserve">3 BHS Arabic Small Copybook (Yellow) </t>
  </si>
  <si>
    <t xml:space="preserve">3 BHS Arabic Copybook (yellow) </t>
  </si>
  <si>
    <t>2 Grey Spiral Bound Notebook (lined) - English</t>
  </si>
  <si>
    <t>9781108746410</t>
  </si>
  <si>
    <t>Cambridge Primary Mathematics Learner's Book 1</t>
  </si>
  <si>
    <t>9781108746434</t>
  </si>
  <si>
    <t>Cambridge Primary Mathematics Learner's WBook 1</t>
  </si>
  <si>
    <t>9781108742726</t>
  </si>
  <si>
    <t>9781108742733</t>
  </si>
  <si>
    <t>Cambridge Primary Science Learner's Book 1</t>
  </si>
  <si>
    <t>Cambridge Primary Science Learner's WBook 1</t>
  </si>
  <si>
    <t>Cambridge Primary Mathematics Learner's Book 2</t>
  </si>
  <si>
    <t>Cambridge Primary Mathematics Learner's WBook 2</t>
  </si>
  <si>
    <t>9781108746441</t>
  </si>
  <si>
    <t>9781108746465</t>
  </si>
  <si>
    <t>Cambridge Primary Mathematics Learner's Book 4</t>
  </si>
  <si>
    <t>Cambridge Primary Mathematics Learner's WBook 4</t>
  </si>
  <si>
    <t>9781108745291</t>
  </si>
  <si>
    <t>9781108760027</t>
  </si>
  <si>
    <t>Cambridge Primary Mathematics Learner's Book 5</t>
  </si>
  <si>
    <t>Cambridge Primary Mathematics Learner's WBook 5</t>
  </si>
  <si>
    <t>9781108760034</t>
  </si>
  <si>
    <t>9781108746311</t>
  </si>
  <si>
    <t>Cambridge Primary Science Learner's Book 5</t>
  </si>
  <si>
    <t>9781108742955</t>
  </si>
  <si>
    <t>9781108746588</t>
  </si>
  <si>
    <t>9781108746625</t>
  </si>
  <si>
    <t>Cambridge Lower Secondary English Learner's Book 7</t>
  </si>
  <si>
    <t>Cambridge Lower Secondary English Learner's WBook 7</t>
  </si>
  <si>
    <t>Cambridge Lower Secondary Mathematics Learner's Book 7</t>
  </si>
  <si>
    <t>Cambridge Lower Secondary Mathematics Learner's WBook 7</t>
  </si>
  <si>
    <t>9781108771436</t>
  </si>
  <si>
    <t>9781108746366</t>
  </si>
  <si>
    <t>Cambridge Lower Secondary Science Learner's Book 7</t>
  </si>
  <si>
    <t>9781108742788</t>
  </si>
  <si>
    <t>200,000</t>
  </si>
  <si>
    <t>177,000</t>
  </si>
  <si>
    <t>an amount of 400 000 LL which is the original cost of the reading book.</t>
  </si>
  <si>
    <t>of 400,000 LL which is the original cost of the reading book.</t>
  </si>
  <si>
    <t>an amout of 400,000 LL which is the original cost of the reading book.</t>
  </si>
  <si>
    <t xml:space="preserve">1 Eraser </t>
  </si>
  <si>
    <t>9,000-25,000</t>
  </si>
  <si>
    <t>3,000-4,000-5,000</t>
  </si>
  <si>
    <t>3,000-4,000</t>
  </si>
  <si>
    <t>1 Box of Thin Felt Tip Pens / Giotto</t>
  </si>
  <si>
    <t>Kindly note that the rent of the reading books is for  200,000LL.</t>
  </si>
  <si>
    <t>1 Box of Thin Coloured Pencils / Marco</t>
  </si>
  <si>
    <t xml:space="preserve">1 Apron for Painting </t>
  </si>
  <si>
    <t>Highlighted items are currently available at the Bookshop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</si>
</sst>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mm/dd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9"/>
      <name val="Tahoma"/>
      <family val="2"/>
    </font>
    <font>
      <b/>
      <sz val="10"/>
      <color indexed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i/>
      <sz val="13"/>
      <name val="Tahoma"/>
      <family val="2"/>
    </font>
    <font>
      <sz val="9"/>
      <name val="Tahoma"/>
      <family val="2"/>
    </font>
    <font>
      <b/>
      <u val="single"/>
      <sz val="9"/>
      <name val="Tahoma"/>
      <family val="2"/>
    </font>
    <font>
      <b/>
      <u val="single"/>
      <sz val="8"/>
      <name val="Tahoma"/>
      <family val="2"/>
    </font>
    <font>
      <b/>
      <i/>
      <sz val="9"/>
      <name val="Tahoma"/>
      <family val="2"/>
    </font>
    <font>
      <b/>
      <sz val="10"/>
      <name val="Arial"/>
      <family val="2"/>
    </font>
    <font>
      <i/>
      <sz val="9"/>
      <name val="Tahoma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/>
      <right/>
      <top/>
      <bottom style="hair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 style="thin"/>
      <top style="thin"/>
      <bottom/>
    </border>
    <border>
      <left style="thin"/>
      <right style="thin"/>
      <top style="hair"/>
      <bottom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/>
      <right/>
      <top style="hair"/>
      <bottom style="hair"/>
    </border>
    <border>
      <left/>
      <right/>
      <top style="thin"/>
      <bottom/>
    </border>
    <border>
      <left style="thin"/>
      <right/>
      <top style="hair"/>
      <bottom style="thin"/>
    </border>
    <border>
      <left style="thin"/>
      <right style="thin"/>
      <top style="thin"/>
      <bottom style="hair"/>
    </border>
    <border>
      <left/>
      <right/>
      <top style="double"/>
      <bottom/>
    </border>
    <border>
      <left/>
      <right style="thin"/>
      <top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9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left"/>
    </xf>
    <xf numFmtId="165" fontId="4" fillId="0" borderId="0" xfId="18" applyNumberFormat="1" applyFont="1" applyFill="1" applyBorder="1" applyAlignment="1">
      <alignment horizontal="center"/>
    </xf>
    <xf numFmtId="49" fontId="5" fillId="0" borderId="0" xfId="18" applyNumberFormat="1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2" fillId="2" borderId="0" xfId="0" applyFont="1" applyFill="1"/>
    <xf numFmtId="166" fontId="5" fillId="0" borderId="0" xfId="18" applyNumberFormat="1" applyFont="1" applyFill="1" applyAlignment="1">
      <alignment horizontal="center"/>
    </xf>
    <xf numFmtId="0" fontId="3" fillId="0" borderId="0" xfId="0" applyFont="1" applyFill="1"/>
    <xf numFmtId="0" fontId="5" fillId="0" borderId="0" xfId="0" applyFont="1" applyFill="1" applyBorder="1" applyAlignment="1">
      <alignment horizontal="center"/>
    </xf>
    <xf numFmtId="165" fontId="2" fillId="0" borderId="0" xfId="18" applyNumberFormat="1" applyFont="1" applyFill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65" fontId="7" fillId="0" borderId="1" xfId="18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65" fontId="7" fillId="0" borderId="3" xfId="18" applyNumberFormat="1" applyFont="1" applyFill="1" applyBorder="1" applyAlignment="1">
      <alignment horizontal="center" wrapText="1"/>
    </xf>
    <xf numFmtId="0" fontId="2" fillId="0" borderId="5" xfId="0" applyFont="1" applyFill="1" applyBorder="1"/>
    <xf numFmtId="0" fontId="8" fillId="0" borderId="5" xfId="0" applyFont="1" applyFill="1" applyBorder="1"/>
    <xf numFmtId="165" fontId="2" fillId="0" borderId="5" xfId="18" applyNumberFormat="1" applyFont="1" applyFill="1" applyBorder="1"/>
    <xf numFmtId="0" fontId="2" fillId="0" borderId="3" xfId="0" applyFont="1" applyFill="1" applyBorder="1"/>
    <xf numFmtId="165" fontId="2" fillId="0" borderId="3" xfId="18" applyNumberFormat="1" applyFont="1" applyFill="1" applyBorder="1" applyAlignment="1">
      <alignment horizontal="right"/>
    </xf>
    <xf numFmtId="0" fontId="8" fillId="0" borderId="1" xfId="0" applyFont="1" applyFill="1" applyBorder="1"/>
    <xf numFmtId="49" fontId="2" fillId="0" borderId="3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7" fillId="0" borderId="3" xfId="0" applyFont="1" applyFill="1" applyBorder="1"/>
    <xf numFmtId="0" fontId="2" fillId="0" borderId="6" xfId="0" applyFont="1" applyFill="1" applyBorder="1"/>
    <xf numFmtId="0" fontId="7" fillId="0" borderId="5" xfId="0" applyFont="1" applyFill="1" applyBorder="1"/>
    <xf numFmtId="165" fontId="2" fillId="0" borderId="1" xfId="18" applyNumberFormat="1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165" fontId="2" fillId="0" borderId="8" xfId="18" applyNumberFormat="1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165" fontId="7" fillId="0" borderId="6" xfId="18" applyNumberFormat="1" applyFont="1" applyFill="1" applyBorder="1"/>
    <xf numFmtId="0" fontId="2" fillId="0" borderId="9" xfId="0" applyFont="1" applyFill="1" applyBorder="1"/>
    <xf numFmtId="165" fontId="2" fillId="0" borderId="10" xfId="18" applyNumberFormat="1" applyFont="1" applyFill="1" applyBorder="1"/>
    <xf numFmtId="165" fontId="2" fillId="0" borderId="0" xfId="18" applyNumberFormat="1" applyFont="1" applyFill="1" applyBorder="1"/>
    <xf numFmtId="165" fontId="2" fillId="0" borderId="0" xfId="18" applyNumberFormat="1" applyFont="1" applyFill="1" applyAlignment="1">
      <alignment horizontal="right"/>
    </xf>
    <xf numFmtId="0" fontId="3" fillId="0" borderId="0" xfId="0" applyFont="1" applyFill="1" applyBorder="1"/>
    <xf numFmtId="0" fontId="2" fillId="0" borderId="0" xfId="0" applyFont="1" applyFill="1" applyBorder="1"/>
    <xf numFmtId="165" fontId="7" fillId="0" borderId="0" xfId="18" applyNumberFormat="1" applyFont="1" applyFill="1" applyAlignment="1">
      <alignment horizontal="center"/>
    </xf>
    <xf numFmtId="14" fontId="2" fillId="0" borderId="0" xfId="18" applyNumberFormat="1" applyFont="1" applyFill="1" applyAlignment="1">
      <alignment horizontal="center"/>
    </xf>
    <xf numFmtId="0" fontId="3" fillId="2" borderId="0" xfId="0" applyFont="1" applyFill="1"/>
    <xf numFmtId="14" fontId="2" fillId="2" borderId="0" xfId="18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65" fontId="7" fillId="0" borderId="6" xfId="18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8" fillId="0" borderId="11" xfId="0" applyFont="1" applyFill="1" applyBorder="1"/>
    <xf numFmtId="165" fontId="7" fillId="0" borderId="5" xfId="18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0" fontId="2" fillId="0" borderId="11" xfId="0" applyFont="1" applyFill="1" applyBorder="1"/>
    <xf numFmtId="165" fontId="2" fillId="0" borderId="5" xfId="18" applyNumberFormat="1" applyFont="1" applyFill="1" applyBorder="1" applyAlignment="1">
      <alignment horizontal="right"/>
    </xf>
    <xf numFmtId="49" fontId="2" fillId="0" borderId="8" xfId="0" applyNumberFormat="1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3" xfId="0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/>
    <xf numFmtId="0" fontId="10" fillId="0" borderId="5" xfId="0" applyFont="1" applyFill="1" applyBorder="1" applyAlignment="1">
      <alignment horizontal="center"/>
    </xf>
    <xf numFmtId="0" fontId="8" fillId="0" borderId="0" xfId="0" applyFont="1" applyFill="1" applyBorder="1"/>
    <xf numFmtId="49" fontId="2" fillId="0" borderId="7" xfId="0" applyNumberFormat="1" applyFont="1" applyFill="1" applyBorder="1" applyAlignment="1">
      <alignment horizontal="center"/>
    </xf>
    <xf numFmtId="0" fontId="2" fillId="0" borderId="15" xfId="0" applyFont="1" applyFill="1" applyBorder="1"/>
    <xf numFmtId="0" fontId="3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8" xfId="0" applyFont="1" applyFill="1" applyBorder="1"/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7" fillId="0" borderId="19" xfId="0" applyFont="1" applyFill="1" applyBorder="1"/>
    <xf numFmtId="165" fontId="2" fillId="0" borderId="6" xfId="18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165" fontId="2" fillId="0" borderId="1" xfId="18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/>
    <xf numFmtId="165" fontId="7" fillId="0" borderId="6" xfId="18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1" fillId="0" borderId="2" xfId="0" applyFont="1" applyFill="1" applyBorder="1"/>
    <xf numFmtId="3" fontId="10" fillId="0" borderId="1" xfId="0" applyNumberFormat="1" applyFont="1" applyFill="1" applyBorder="1" applyAlignment="1">
      <alignment horizontal="right"/>
    </xf>
    <xf numFmtId="0" fontId="2" fillId="0" borderId="20" xfId="0" applyFont="1" applyFill="1" applyBorder="1"/>
    <xf numFmtId="0" fontId="2" fillId="0" borderId="19" xfId="0" applyFont="1" applyFill="1" applyBorder="1"/>
    <xf numFmtId="0" fontId="9" fillId="0" borderId="9" xfId="0" applyFont="1" applyFill="1" applyBorder="1"/>
    <xf numFmtId="165" fontId="2" fillId="0" borderId="10" xfId="18" applyNumberFormat="1" applyFont="1" applyFill="1" applyBorder="1" applyAlignment="1">
      <alignment horizontal="right"/>
    </xf>
    <xf numFmtId="165" fontId="2" fillId="0" borderId="0" xfId="18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165" fontId="7" fillId="0" borderId="6" xfId="18" applyNumberFormat="1" applyFont="1" applyFill="1" applyBorder="1" applyAlignment="1">
      <alignment horizontal="center"/>
    </xf>
    <xf numFmtId="0" fontId="2" fillId="0" borderId="2" xfId="0" applyFont="1" applyFill="1" applyBorder="1"/>
    <xf numFmtId="3" fontId="2" fillId="0" borderId="1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right"/>
    </xf>
    <xf numFmtId="49" fontId="2" fillId="0" borderId="21" xfId="0" applyNumberFormat="1" applyFont="1" applyFill="1" applyBorder="1"/>
    <xf numFmtId="3" fontId="2" fillId="0" borderId="8" xfId="0" applyNumberFormat="1" applyFont="1" applyFill="1" applyBorder="1" applyAlignment="1">
      <alignment horizontal="right"/>
    </xf>
    <xf numFmtId="49" fontId="2" fillId="0" borderId="2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right"/>
    </xf>
    <xf numFmtId="0" fontId="8" fillId="0" borderId="23" xfId="0" applyFont="1" applyFill="1" applyBorder="1"/>
    <xf numFmtId="0" fontId="2" fillId="0" borderId="1" xfId="0" applyFont="1" applyFill="1" applyBorder="1"/>
    <xf numFmtId="0" fontId="8" fillId="0" borderId="2" xfId="0" applyFont="1" applyFill="1" applyBorder="1"/>
    <xf numFmtId="3" fontId="2" fillId="0" borderId="24" xfId="0" applyNumberFormat="1" applyFont="1" applyFill="1" applyBorder="1" applyAlignment="1">
      <alignment horizontal="right"/>
    </xf>
    <xf numFmtId="3" fontId="7" fillId="0" borderId="6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/>
    </xf>
    <xf numFmtId="3" fontId="7" fillId="0" borderId="5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3" fontId="2" fillId="0" borderId="0" xfId="0" applyNumberFormat="1" applyFont="1" applyFill="1"/>
    <xf numFmtId="0" fontId="5" fillId="0" borderId="0" xfId="0" applyFont="1" applyFill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165" fontId="7" fillId="0" borderId="25" xfId="18" applyNumberFormat="1" applyFont="1" applyFill="1" applyBorder="1" applyAlignment="1">
      <alignment horizontal="center"/>
    </xf>
    <xf numFmtId="0" fontId="2" fillId="0" borderId="27" xfId="0" applyFont="1" applyFill="1" applyBorder="1"/>
    <xf numFmtId="0" fontId="8" fillId="0" borderId="28" xfId="0" applyFont="1" applyFill="1" applyBorder="1"/>
    <xf numFmtId="3" fontId="2" fillId="0" borderId="29" xfId="0" applyNumberFormat="1" applyFont="1" applyFill="1" applyBorder="1" applyAlignment="1">
      <alignment horizontal="center"/>
    </xf>
    <xf numFmtId="49" fontId="10" fillId="0" borderId="5" xfId="0" applyNumberFormat="1" applyFont="1" applyFill="1" applyBorder="1" applyAlignment="1">
      <alignment horizontal="center"/>
    </xf>
    <xf numFmtId="0" fontId="10" fillId="0" borderId="15" xfId="0" applyFont="1" applyFill="1" applyBorder="1"/>
    <xf numFmtId="3" fontId="10" fillId="0" borderId="7" xfId="0" applyNumberFormat="1" applyFont="1" applyFill="1" applyBorder="1" applyAlignment="1">
      <alignment horizontal="right"/>
    </xf>
    <xf numFmtId="49" fontId="10" fillId="0" borderId="24" xfId="0" applyNumberFormat="1" applyFont="1" applyFill="1" applyBorder="1" applyAlignment="1">
      <alignment horizontal="center"/>
    </xf>
    <xf numFmtId="0" fontId="10" fillId="0" borderId="30" xfId="0" applyFont="1" applyFill="1" applyBorder="1"/>
    <xf numFmtId="3" fontId="10" fillId="0" borderId="8" xfId="0" applyNumberFormat="1" applyFont="1" applyFill="1" applyBorder="1" applyAlignment="1">
      <alignment horizontal="right"/>
    </xf>
    <xf numFmtId="49" fontId="10" fillId="0" borderId="8" xfId="0" applyNumberFormat="1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/>
    </xf>
    <xf numFmtId="0" fontId="11" fillId="0" borderId="1" xfId="0" applyFont="1" applyFill="1" applyBorder="1"/>
    <xf numFmtId="3" fontId="10" fillId="0" borderId="23" xfId="0" applyNumberFormat="1" applyFont="1" applyFill="1" applyBorder="1" applyAlignment="1">
      <alignment horizontal="right"/>
    </xf>
    <xf numFmtId="49" fontId="10" fillId="0" borderId="7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right"/>
    </xf>
    <xf numFmtId="49" fontId="10" fillId="0" borderId="21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right"/>
    </xf>
    <xf numFmtId="0" fontId="10" fillId="0" borderId="31" xfId="0" applyFont="1" applyFill="1" applyBorder="1"/>
    <xf numFmtId="0" fontId="10" fillId="0" borderId="7" xfId="0" applyFont="1" applyFill="1" applyBorder="1"/>
    <xf numFmtId="49" fontId="10" fillId="0" borderId="32" xfId="0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right"/>
    </xf>
    <xf numFmtId="49" fontId="10" fillId="0" borderId="17" xfId="0" applyNumberFormat="1" applyFont="1" applyFill="1" applyBorder="1" applyAlignment="1">
      <alignment horizontal="center"/>
    </xf>
    <xf numFmtId="0" fontId="10" fillId="0" borderId="3" xfId="0" applyFont="1" applyFill="1" applyBorder="1"/>
    <xf numFmtId="3" fontId="10" fillId="0" borderId="4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0" fontId="10" fillId="0" borderId="8" xfId="0" applyFont="1" applyFill="1" applyBorder="1"/>
    <xf numFmtId="49" fontId="10" fillId="0" borderId="13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49" fontId="10" fillId="0" borderId="20" xfId="0" applyNumberFormat="1" applyFont="1" applyFill="1" applyBorder="1" applyAlignment="1">
      <alignment horizontal="center"/>
    </xf>
    <xf numFmtId="0" fontId="12" fillId="0" borderId="5" xfId="0" applyFont="1" applyFill="1" applyBorder="1"/>
    <xf numFmtId="3" fontId="10" fillId="0" borderId="5" xfId="0" applyNumberFormat="1" applyFont="1" applyFill="1" applyBorder="1" applyAlignment="1">
      <alignment horizontal="right"/>
    </xf>
    <xf numFmtId="3" fontId="10" fillId="0" borderId="3" xfId="0" applyNumberFormat="1" applyFont="1" applyFill="1" applyBorder="1" applyAlignment="1">
      <alignment horizontal="right"/>
    </xf>
    <xf numFmtId="0" fontId="10" fillId="0" borderId="0" xfId="0" applyFont="1" applyFill="1" applyBorder="1"/>
    <xf numFmtId="0" fontId="11" fillId="0" borderId="5" xfId="0" applyFont="1" applyFill="1" applyBorder="1"/>
    <xf numFmtId="0" fontId="10" fillId="0" borderId="21" xfId="0" applyFont="1" applyFill="1" applyBorder="1"/>
    <xf numFmtId="3" fontId="10" fillId="0" borderId="12" xfId="0" applyNumberFormat="1" applyFont="1" applyFill="1" applyBorder="1" applyAlignment="1">
      <alignment horizontal="right"/>
    </xf>
    <xf numFmtId="0" fontId="10" fillId="0" borderId="5" xfId="0" applyFont="1" applyFill="1" applyBorder="1"/>
    <xf numFmtId="0" fontId="10" fillId="0" borderId="16" xfId="0" applyFont="1" applyFill="1" applyBorder="1"/>
    <xf numFmtId="0" fontId="3" fillId="0" borderId="3" xfId="0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0" fontId="3" fillId="0" borderId="3" xfId="0" applyFont="1" applyFill="1" applyBorder="1"/>
    <xf numFmtId="0" fontId="10" fillId="0" borderId="5" xfId="0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0" fontId="10" fillId="0" borderId="3" xfId="0" applyFont="1" applyFill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0" xfId="0" applyFont="1" applyFill="1" applyBorder="1"/>
    <xf numFmtId="0" fontId="10" fillId="0" borderId="0" xfId="0" applyFont="1" applyFill="1"/>
    <xf numFmtId="0" fontId="10" fillId="0" borderId="22" xfId="0" applyFont="1" applyFill="1" applyBorder="1"/>
    <xf numFmtId="3" fontId="10" fillId="0" borderId="24" xfId="0" applyNumberFormat="1" applyFont="1" applyFill="1" applyBorder="1" applyAlignment="1">
      <alignment horizontal="right"/>
    </xf>
    <xf numFmtId="0" fontId="10" fillId="0" borderId="16" xfId="0" applyFont="1" applyBorder="1" applyAlignment="1">
      <alignment horizontal="center"/>
    </xf>
    <xf numFmtId="0" fontId="5" fillId="0" borderId="0" xfId="0" applyFont="1" applyFill="1"/>
    <xf numFmtId="0" fontId="10" fillId="0" borderId="18" xfId="0" applyFont="1" applyFill="1" applyBorder="1"/>
    <xf numFmtId="3" fontId="10" fillId="0" borderId="0" xfId="0" applyNumberFormat="1" applyFont="1" applyFill="1"/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3" fontId="3" fillId="0" borderId="25" xfId="18" applyNumberFormat="1" applyFont="1" applyFill="1" applyBorder="1" applyAlignment="1">
      <alignment horizontal="center"/>
    </xf>
    <xf numFmtId="0" fontId="11" fillId="0" borderId="0" xfId="0" applyFont="1" applyFill="1"/>
    <xf numFmtId="3" fontId="3" fillId="0" borderId="5" xfId="0" applyNumberFormat="1" applyFont="1" applyFill="1" applyBorder="1" applyAlignment="1">
      <alignment horizontal="center"/>
    </xf>
    <xf numFmtId="49" fontId="10" fillId="0" borderId="5" xfId="0" applyNumberFormat="1" applyFont="1" applyFill="1" applyBorder="1" applyAlignment="1">
      <alignment horizontal="right"/>
    </xf>
    <xf numFmtId="0" fontId="11" fillId="0" borderId="31" xfId="0" applyFont="1" applyFill="1" applyBorder="1"/>
    <xf numFmtId="3" fontId="10" fillId="0" borderId="13" xfId="0" applyNumberFormat="1" applyFont="1" applyFill="1" applyBorder="1" applyAlignment="1">
      <alignment horizontal="right"/>
    </xf>
    <xf numFmtId="0" fontId="11" fillId="0" borderId="31" xfId="0" applyFont="1" applyFill="1" applyBorder="1" applyAlignment="1">
      <alignment horizontal="left"/>
    </xf>
    <xf numFmtId="0" fontId="10" fillId="0" borderId="1" xfId="0" applyFont="1" applyFill="1" applyBorder="1"/>
    <xf numFmtId="3" fontId="3" fillId="0" borderId="5" xfId="0" applyNumberFormat="1" applyFont="1" applyFill="1" applyBorder="1" applyAlignment="1">
      <alignment horizontal="right"/>
    </xf>
    <xf numFmtId="0" fontId="3" fillId="0" borderId="33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2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3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" fillId="0" borderId="16" xfId="0" applyFont="1" applyBorder="1"/>
    <xf numFmtId="0" fontId="5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7" fillId="0" borderId="28" xfId="18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10" fillId="0" borderId="7" xfId="18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10" fillId="0" borderId="13" xfId="0" applyFont="1" applyFill="1" applyBorder="1"/>
    <xf numFmtId="3" fontId="10" fillId="0" borderId="11" xfId="18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right"/>
    </xf>
    <xf numFmtId="3" fontId="10" fillId="0" borderId="3" xfId="18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1" fillId="0" borderId="5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3" fontId="10" fillId="0" borderId="23" xfId="18" applyNumberFormat="1" applyFont="1" applyFill="1" applyBorder="1" applyAlignment="1">
      <alignment horizontal="right"/>
    </xf>
    <xf numFmtId="0" fontId="10" fillId="0" borderId="8" xfId="0" applyFont="1" applyFill="1" applyBorder="1" applyAlignment="1">
      <alignment horizontal="center"/>
    </xf>
    <xf numFmtId="3" fontId="10" fillId="0" borderId="12" xfId="18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165" fontId="2" fillId="0" borderId="0" xfId="0" applyNumberFormat="1" applyFont="1"/>
    <xf numFmtId="0" fontId="2" fillId="0" borderId="17" xfId="0" applyFont="1" applyBorder="1"/>
    <xf numFmtId="0" fontId="5" fillId="0" borderId="16" xfId="0" applyFont="1" applyBorder="1" applyAlignment="1">
      <alignment horizontal="center"/>
    </xf>
    <xf numFmtId="3" fontId="10" fillId="0" borderId="4" xfId="18" applyNumberFormat="1" applyFont="1" applyFill="1" applyBorder="1" applyAlignment="1">
      <alignment horizontal="right"/>
    </xf>
    <xf numFmtId="3" fontId="3" fillId="0" borderId="6" xfId="18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10" fillId="0" borderId="1" xfId="0" applyFont="1" applyBorder="1"/>
    <xf numFmtId="0" fontId="10" fillId="0" borderId="5" xfId="0" applyFont="1" applyBorder="1"/>
    <xf numFmtId="0" fontId="10" fillId="0" borderId="24" xfId="0" applyFont="1" applyFill="1" applyBorder="1"/>
    <xf numFmtId="0" fontId="3" fillId="0" borderId="0" xfId="0" applyFont="1"/>
    <xf numFmtId="3" fontId="7" fillId="0" borderId="0" xfId="0" applyNumberFormat="1" applyFont="1" applyAlignment="1">
      <alignment horizontal="center"/>
    </xf>
    <xf numFmtId="3" fontId="7" fillId="0" borderId="0" xfId="0" applyNumberFormat="1" applyFont="1"/>
    <xf numFmtId="3" fontId="2" fillId="0" borderId="0" xfId="0" applyNumberFormat="1" applyFont="1"/>
    <xf numFmtId="0" fontId="5" fillId="0" borderId="0" xfId="0" applyFont="1" applyBorder="1" applyAlignment="1">
      <alignment horizontal="center"/>
    </xf>
    <xf numFmtId="0" fontId="2" fillId="0" borderId="0" xfId="0" applyFont="1" applyBorder="1"/>
    <xf numFmtId="0" fontId="10" fillId="0" borderId="28" xfId="0" applyFont="1" applyBorder="1" applyAlignment="1">
      <alignment horizontal="center"/>
    </xf>
    <xf numFmtId="0" fontId="11" fillId="0" borderId="28" xfId="0" applyFont="1" applyFill="1" applyBorder="1"/>
    <xf numFmtId="3" fontId="10" fillId="0" borderId="0" xfId="0" applyNumberFormat="1" applyFont="1"/>
    <xf numFmtId="0" fontId="10" fillId="0" borderId="0" xfId="0" applyFont="1"/>
    <xf numFmtId="0" fontId="11" fillId="0" borderId="0" xfId="0" applyFont="1" applyFill="1" applyBorder="1"/>
    <xf numFmtId="0" fontId="10" fillId="0" borderId="2" xfId="0" applyFont="1" applyBorder="1" applyAlignment="1">
      <alignment horizontal="center"/>
    </xf>
    <xf numFmtId="49" fontId="10" fillId="0" borderId="3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0" fontId="10" fillId="0" borderId="2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7" xfId="0" applyFont="1" applyBorder="1" applyAlignment="1">
      <alignment horizontal="center"/>
    </xf>
    <xf numFmtId="0" fontId="5" fillId="0" borderId="0" xfId="0" applyFont="1" applyAlignment="1">
      <alignment horizontal="right"/>
    </xf>
    <xf numFmtId="3" fontId="10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6" fillId="0" borderId="2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right"/>
    </xf>
    <xf numFmtId="165" fontId="10" fillId="0" borderId="0" xfId="18" applyNumberFormat="1" applyFont="1" applyFill="1" applyAlignment="1">
      <alignment horizontal="right"/>
    </xf>
    <xf numFmtId="0" fontId="10" fillId="0" borderId="28" xfId="0" applyFont="1" applyBorder="1"/>
    <xf numFmtId="0" fontId="11" fillId="0" borderId="34" xfId="0" applyFont="1" applyFill="1" applyBorder="1"/>
    <xf numFmtId="3" fontId="3" fillId="0" borderId="28" xfId="0" applyNumberFormat="1" applyFont="1" applyFill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12" xfId="0" applyFont="1" applyFill="1" applyBorder="1"/>
    <xf numFmtId="0" fontId="10" fillId="0" borderId="3" xfId="0" applyFont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/>
    </xf>
    <xf numFmtId="0" fontId="13" fillId="0" borderId="9" xfId="0" applyFont="1" applyFill="1" applyBorder="1"/>
    <xf numFmtId="0" fontId="10" fillId="0" borderId="9" xfId="0" applyFont="1" applyFill="1" applyBorder="1"/>
    <xf numFmtId="3" fontId="10" fillId="0" borderId="10" xfId="0" applyNumberFormat="1" applyFont="1" applyFill="1" applyBorder="1" applyAlignment="1">
      <alignment horizontal="right"/>
    </xf>
    <xf numFmtId="0" fontId="10" fillId="0" borderId="19" xfId="0" applyFont="1" applyFill="1" applyBorder="1" applyAlignment="1">
      <alignment horizontal="center"/>
    </xf>
    <xf numFmtId="0" fontId="13" fillId="0" borderId="19" xfId="0" applyFont="1" applyBorder="1"/>
    <xf numFmtId="0" fontId="13" fillId="0" borderId="9" xfId="0" applyFont="1" applyBorder="1"/>
    <xf numFmtId="165" fontId="10" fillId="0" borderId="10" xfId="18" applyNumberFormat="1" applyFont="1" applyFill="1" applyBorder="1" applyAlignment="1">
      <alignment horizontal="right"/>
    </xf>
    <xf numFmtId="0" fontId="10" fillId="0" borderId="19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3" fillId="0" borderId="6" xfId="0" applyFont="1" applyBorder="1"/>
    <xf numFmtId="3" fontId="10" fillId="0" borderId="6" xfId="0" applyNumberFormat="1" applyFont="1" applyFill="1" applyBorder="1"/>
    <xf numFmtId="4" fontId="10" fillId="0" borderId="6" xfId="0" applyNumberFormat="1" applyFont="1" applyFill="1" applyBorder="1" applyAlignment="1">
      <alignment horizontal="right"/>
    </xf>
    <xf numFmtId="0" fontId="13" fillId="0" borderId="9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35" xfId="0" applyFont="1" applyFill="1" applyBorder="1"/>
    <xf numFmtId="0" fontId="10" fillId="0" borderId="35" xfId="0" applyFont="1" applyFill="1" applyBorder="1"/>
    <xf numFmtId="0" fontId="10" fillId="0" borderId="4" xfId="0" applyFont="1" applyFill="1" applyBorder="1"/>
    <xf numFmtId="165" fontId="2" fillId="0" borderId="5" xfId="18" applyNumberFormat="1" applyFont="1" applyFill="1" applyBorder="1" applyAlignment="1">
      <alignment/>
    </xf>
    <xf numFmtId="165" fontId="2" fillId="0" borderId="8" xfId="18" applyNumberFormat="1" applyFont="1" applyFill="1" applyBorder="1" applyAlignment="1">
      <alignment/>
    </xf>
    <xf numFmtId="165" fontId="2" fillId="0" borderId="13" xfId="18" applyNumberFormat="1" applyFont="1" applyFill="1" applyBorder="1" applyAlignment="1">
      <alignment/>
    </xf>
    <xf numFmtId="3" fontId="10" fillId="3" borderId="35" xfId="0" applyNumberFormat="1" applyFont="1" applyFill="1" applyBorder="1" applyAlignment="1">
      <alignment horizontal="right"/>
    </xf>
    <xf numFmtId="3" fontId="10" fillId="3" borderId="11" xfId="0" applyNumberFormat="1" applyFont="1" applyFill="1" applyBorder="1" applyAlignment="1">
      <alignment horizontal="right"/>
    </xf>
    <xf numFmtId="3" fontId="10" fillId="3" borderId="35" xfId="18" applyNumberFormat="1" applyFont="1" applyFill="1" applyBorder="1" applyAlignment="1">
      <alignment horizontal="right"/>
    </xf>
    <xf numFmtId="3" fontId="10" fillId="3" borderId="8" xfId="0" applyNumberFormat="1" applyFont="1" applyFill="1" applyBorder="1" applyAlignment="1">
      <alignment horizontal="right"/>
    </xf>
    <xf numFmtId="3" fontId="10" fillId="3" borderId="5" xfId="0" applyNumberFormat="1" applyFont="1" applyFill="1" applyBorder="1" applyAlignment="1">
      <alignment horizontal="right"/>
    </xf>
    <xf numFmtId="3" fontId="10" fillId="3" borderId="7" xfId="0" applyNumberFormat="1" applyFont="1" applyFill="1" applyBorder="1" applyAlignment="1">
      <alignment horizontal="right"/>
    </xf>
    <xf numFmtId="3" fontId="10" fillId="3" borderId="7" xfId="18" applyNumberFormat="1" applyFont="1" applyFill="1" applyBorder="1" applyAlignment="1">
      <alignment horizontal="right"/>
    </xf>
    <xf numFmtId="3" fontId="10" fillId="3" borderId="13" xfId="18" applyNumberFormat="1" applyFont="1" applyFill="1" applyBorder="1" applyAlignment="1">
      <alignment horizontal="right"/>
    </xf>
    <xf numFmtId="3" fontId="10" fillId="3" borderId="13" xfId="0" applyNumberFormat="1" applyFont="1" applyFill="1" applyBorder="1" applyAlignment="1">
      <alignment horizontal="right"/>
    </xf>
    <xf numFmtId="3" fontId="2" fillId="3" borderId="3" xfId="0" applyNumberFormat="1" applyFont="1" applyFill="1" applyBorder="1" applyAlignment="1">
      <alignment horizontal="right"/>
    </xf>
    <xf numFmtId="49" fontId="2" fillId="3" borderId="3" xfId="18" applyNumberFormat="1" applyFont="1" applyFill="1" applyBorder="1" applyAlignment="1">
      <alignment horizontal="right"/>
    </xf>
    <xf numFmtId="49" fontId="2" fillId="3" borderId="7" xfId="18" applyNumberFormat="1" applyFont="1" applyFill="1" applyBorder="1" applyAlignment="1">
      <alignment horizontal="right"/>
    </xf>
    <xf numFmtId="3" fontId="2" fillId="3" borderId="7" xfId="0" applyNumberFormat="1" applyFont="1" applyFill="1" applyBorder="1" applyAlignment="1">
      <alignment horizontal="right"/>
    </xf>
    <xf numFmtId="3" fontId="2" fillId="3" borderId="8" xfId="0" applyNumberFormat="1" applyFont="1" applyFill="1" applyBorder="1" applyAlignment="1">
      <alignment horizontal="right"/>
    </xf>
    <xf numFmtId="3" fontId="2" fillId="3" borderId="24" xfId="0" applyNumberFormat="1" applyFont="1" applyFill="1" applyBorder="1" applyAlignment="1">
      <alignment horizontal="right"/>
    </xf>
    <xf numFmtId="3" fontId="10" fillId="3" borderId="12" xfId="0" applyNumberFormat="1" applyFont="1" applyFill="1" applyBorder="1" applyAlignment="1">
      <alignment horizontal="right"/>
    </xf>
    <xf numFmtId="3" fontId="10" fillId="3" borderId="8" xfId="18" applyNumberFormat="1" applyFont="1" applyFill="1" applyBorder="1" applyAlignment="1">
      <alignment horizontal="right"/>
    </xf>
    <xf numFmtId="3" fontId="10" fillId="3" borderId="14" xfId="0" applyNumberFormat="1" applyFont="1" applyFill="1" applyBorder="1" applyAlignment="1">
      <alignment horizontal="right"/>
    </xf>
    <xf numFmtId="3" fontId="10" fillId="3" borderId="5" xfId="0" applyNumberFormat="1" applyFont="1" applyFill="1" applyBorder="1" applyAlignment="1">
      <alignment horizontal="right" vertical="center"/>
    </xf>
    <xf numFmtId="3" fontId="10" fillId="3" borderId="8" xfId="0" applyNumberFormat="1" applyFont="1" applyFill="1" applyBorder="1" applyAlignment="1">
      <alignment horizontal="right" vertical="center"/>
    </xf>
    <xf numFmtId="3" fontId="10" fillId="3" borderId="3" xfId="0" applyNumberFormat="1" applyFont="1" applyFill="1" applyBorder="1" applyAlignment="1">
      <alignment horizontal="right"/>
    </xf>
    <xf numFmtId="165" fontId="2" fillId="3" borderId="6" xfId="18" applyNumberFormat="1" applyFont="1" applyFill="1" applyBorder="1" applyAlignment="1">
      <alignment horizontal="right"/>
    </xf>
    <xf numFmtId="165" fontId="2" fillId="3" borderId="7" xfId="18" applyNumberFormat="1" applyFont="1" applyFill="1" applyBorder="1"/>
    <xf numFmtId="165" fontId="2" fillId="3" borderId="8" xfId="18" applyNumberFormat="1" applyFont="1" applyFill="1" applyBorder="1"/>
    <xf numFmtId="165" fontId="2" fillId="3" borderId="7" xfId="18" applyNumberFormat="1" applyFont="1" applyFill="1" applyBorder="1" applyAlignment="1">
      <alignment horizontal="right"/>
    </xf>
    <xf numFmtId="165" fontId="2" fillId="3" borderId="8" xfId="18" applyNumberFormat="1" applyFont="1" applyFill="1" applyBorder="1" applyAlignment="1">
      <alignment horizontal="right"/>
    </xf>
    <xf numFmtId="3" fontId="3" fillId="3" borderId="4" xfId="0" applyNumberFormat="1" applyFont="1" applyFill="1" applyBorder="1" applyAlignment="1">
      <alignment horizontal="right"/>
    </xf>
    <xf numFmtId="0" fontId="2" fillId="3" borderId="6" xfId="0" applyFont="1" applyFill="1" applyBorder="1"/>
    <xf numFmtId="0" fontId="6" fillId="0" borderId="0" xfId="0" applyFont="1" applyFill="1" applyBorder="1" applyAlignment="1">
      <alignment horizontal="left"/>
    </xf>
    <xf numFmtId="3" fontId="10" fillId="3" borderId="24" xfId="0" applyNumberFormat="1" applyFont="1" applyFill="1" applyBorder="1" applyAlignment="1">
      <alignment horizontal="right"/>
    </xf>
    <xf numFmtId="3" fontId="10" fillId="3" borderId="11" xfId="18" applyNumberFormat="1" applyFont="1" applyFill="1" applyBorder="1" applyAlignment="1">
      <alignment horizontal="right"/>
    </xf>
    <xf numFmtId="3" fontId="10" fillId="3" borderId="12" xfId="18" applyNumberFormat="1" applyFont="1" applyFill="1" applyBorder="1" applyAlignment="1">
      <alignment horizontal="right"/>
    </xf>
    <xf numFmtId="165" fontId="2" fillId="3" borderId="5" xfId="18" applyNumberFormat="1" applyFont="1" applyFill="1" applyBorder="1"/>
    <xf numFmtId="165" fontId="2" fillId="3" borderId="3" xfId="18" applyNumberFormat="1" applyFont="1" applyFill="1" applyBorder="1"/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0</xdr:col>
      <xdr:colOff>504825</xdr:colOff>
      <xdr:row>3</xdr:row>
      <xdr:rowOff>76200</xdr:rowOff>
    </xdr:to>
    <xdr:pic>
      <xdr:nvPicPr>
        <xdr:cNvPr id="2" name="Picture 1" descr="LogoBlack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" y="28575"/>
          <a:ext cx="457200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0</xdr:col>
      <xdr:colOff>495300</xdr:colOff>
      <xdr:row>3</xdr:row>
      <xdr:rowOff>76200</xdr:rowOff>
    </xdr:to>
    <xdr:pic>
      <xdr:nvPicPr>
        <xdr:cNvPr id="2" name="Picture 1" descr="LogoBlack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00" y="28575"/>
          <a:ext cx="457200" cy="5524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485775</xdr:colOff>
      <xdr:row>3</xdr:row>
      <xdr:rowOff>66675</xdr:rowOff>
    </xdr:to>
    <xdr:pic>
      <xdr:nvPicPr>
        <xdr:cNvPr id="2" name="Picture 1" descr="LogoBlack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575" y="19050"/>
          <a:ext cx="457200" cy="5524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0</xdr:col>
      <xdr:colOff>476250</xdr:colOff>
      <xdr:row>3</xdr:row>
      <xdr:rowOff>57150</xdr:rowOff>
    </xdr:to>
    <xdr:pic>
      <xdr:nvPicPr>
        <xdr:cNvPr id="2" name="Picture 1" descr="LogoBlack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" y="9525"/>
          <a:ext cx="457200" cy="5524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485775</xdr:colOff>
      <xdr:row>3</xdr:row>
      <xdr:rowOff>76200</xdr:rowOff>
    </xdr:to>
    <xdr:pic>
      <xdr:nvPicPr>
        <xdr:cNvPr id="2" name="Picture 1" descr="LogoBlack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575" y="9525"/>
          <a:ext cx="457200" cy="5334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</xdr:rowOff>
    </xdr:from>
    <xdr:to>
      <xdr:col>1</xdr:col>
      <xdr:colOff>476250</xdr:colOff>
      <xdr:row>3</xdr:row>
      <xdr:rowOff>57150</xdr:rowOff>
    </xdr:to>
    <xdr:pic>
      <xdr:nvPicPr>
        <xdr:cNvPr id="2" name="Picture 1" descr="LogoBlack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" y="9525"/>
          <a:ext cx="457200" cy="5334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3</xdr:row>
      <xdr:rowOff>47625</xdr:rowOff>
    </xdr:to>
    <xdr:pic>
      <xdr:nvPicPr>
        <xdr:cNvPr id="2" name="Picture 1" descr="LogoBlack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457200" cy="5524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485775</xdr:colOff>
      <xdr:row>3</xdr:row>
      <xdr:rowOff>57150</xdr:rowOff>
    </xdr:to>
    <xdr:pic>
      <xdr:nvPicPr>
        <xdr:cNvPr id="2" name="Picture 1" descr="LogoBlack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575" y="9525"/>
          <a:ext cx="457200" cy="5524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9525</xdr:rowOff>
    </xdr:from>
    <xdr:to>
      <xdr:col>0</xdr:col>
      <xdr:colOff>485775</xdr:colOff>
      <xdr:row>4</xdr:row>
      <xdr:rowOff>0</xdr:rowOff>
    </xdr:to>
    <xdr:pic>
      <xdr:nvPicPr>
        <xdr:cNvPr id="3" name="Picture 1" descr="LogoBlack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575" y="95250"/>
          <a:ext cx="457200" cy="4762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 topLeftCell="A1">
      <selection activeCell="H24" sqref="H24"/>
    </sheetView>
  </sheetViews>
  <sheetFormatPr defaultColWidth="9.140625" defaultRowHeight="15"/>
  <cols>
    <col min="1" max="1" width="7.8515625" style="1" customWidth="1"/>
    <col min="2" max="2" width="13.28125" style="1" customWidth="1"/>
    <col min="3" max="3" width="64.140625" style="1" customWidth="1"/>
    <col min="4" max="4" width="15.57421875" style="10" customWidth="1"/>
    <col min="5" max="6" width="9.140625" style="1" hidden="1" customWidth="1"/>
    <col min="7" max="16384" width="9.140625" style="1" customWidth="1"/>
  </cols>
  <sheetData>
    <row r="1" spans="2:4" ht="15.75" customHeight="1">
      <c r="B1" s="2" t="s">
        <v>0</v>
      </c>
      <c r="D1" s="3"/>
    </row>
    <row r="2" spans="2:4" ht="12.75">
      <c r="B2" s="2" t="s">
        <v>1</v>
      </c>
      <c r="D2" s="4"/>
    </row>
    <row r="3" spans="2:4" ht="12.75">
      <c r="B3" s="5" t="s">
        <v>2</v>
      </c>
      <c r="C3" s="6"/>
      <c r="D3" s="7"/>
    </row>
    <row r="4" spans="3:4" ht="12.75">
      <c r="C4" s="8"/>
      <c r="D4" s="4"/>
    </row>
    <row r="5" spans="2:4" ht="15">
      <c r="B5" s="320"/>
      <c r="C5" s="321" t="s">
        <v>428</v>
      </c>
      <c r="D5" s="7"/>
    </row>
    <row r="6" ht="15">
      <c r="C6" s="9"/>
    </row>
    <row r="7" spans="1:4" ht="15">
      <c r="A7" s="11"/>
      <c r="B7" s="12"/>
      <c r="C7" s="13"/>
      <c r="D7" s="14"/>
    </row>
    <row r="8" spans="1:4" ht="15">
      <c r="A8" s="15" t="s">
        <v>3</v>
      </c>
      <c r="B8" s="16" t="s">
        <v>4</v>
      </c>
      <c r="C8" s="17" t="s">
        <v>5</v>
      </c>
      <c r="D8" s="18" t="s">
        <v>6</v>
      </c>
    </row>
    <row r="9" spans="1:4" ht="15">
      <c r="A9" s="19"/>
      <c r="B9" s="19"/>
      <c r="C9" s="20" t="s">
        <v>7</v>
      </c>
      <c r="D9" s="21"/>
    </row>
    <row r="10" spans="1:4" ht="15">
      <c r="A10" s="22"/>
      <c r="B10" s="22"/>
      <c r="C10" s="19" t="s">
        <v>8</v>
      </c>
      <c r="D10" s="23" t="s">
        <v>9</v>
      </c>
    </row>
    <row r="11" spans="1:4" ht="15">
      <c r="A11" s="19"/>
      <c r="B11" s="19"/>
      <c r="C11" s="24" t="s">
        <v>10</v>
      </c>
      <c r="D11" s="21"/>
    </row>
    <row r="12" spans="1:4" ht="15">
      <c r="A12" s="16"/>
      <c r="B12" s="25" t="s">
        <v>11</v>
      </c>
      <c r="C12" s="19" t="s">
        <v>12</v>
      </c>
      <c r="D12" s="303" t="s">
        <v>415</v>
      </c>
    </row>
    <row r="13" spans="1:4" ht="15">
      <c r="A13" s="19"/>
      <c r="B13" s="19"/>
      <c r="C13" s="26" t="s">
        <v>13</v>
      </c>
      <c r="D13" s="21"/>
    </row>
    <row r="14" spans="1:4" ht="15">
      <c r="A14" s="19"/>
      <c r="B14" s="19"/>
      <c r="C14" s="19" t="s">
        <v>8</v>
      </c>
      <c r="D14" s="21"/>
    </row>
    <row r="15" spans="1:4" ht="15">
      <c r="A15" s="22"/>
      <c r="B15" s="22"/>
      <c r="C15" s="27" t="s">
        <v>14</v>
      </c>
      <c r="D15" s="23" t="s">
        <v>9</v>
      </c>
    </row>
    <row r="16" spans="1:8" ht="15">
      <c r="A16" s="28"/>
      <c r="B16" s="28"/>
      <c r="C16" s="29" t="s">
        <v>15</v>
      </c>
      <c r="D16" s="325">
        <v>42000</v>
      </c>
      <c r="H16" s="1" t="s">
        <v>16</v>
      </c>
    </row>
    <row r="17" spans="1:4" ht="15">
      <c r="A17" s="19"/>
      <c r="B17" s="19"/>
      <c r="C17" s="24" t="s">
        <v>17</v>
      </c>
      <c r="D17" s="30"/>
    </row>
    <row r="18" spans="1:6" ht="15">
      <c r="A18" s="19"/>
      <c r="B18" s="19"/>
      <c r="C18" s="31" t="s">
        <v>18</v>
      </c>
      <c r="D18" s="315">
        <v>85000</v>
      </c>
      <c r="E18" s="1">
        <v>1</v>
      </c>
      <c r="F18" s="1">
        <f>D18*E18</f>
        <v>85000</v>
      </c>
    </row>
    <row r="19" spans="1:4" ht="15">
      <c r="A19" s="19"/>
      <c r="B19" s="19"/>
      <c r="C19" s="32" t="s">
        <v>19</v>
      </c>
      <c r="D19" s="315">
        <v>14000</v>
      </c>
    </row>
    <row r="20" spans="1:4" ht="15">
      <c r="A20" s="19"/>
      <c r="B20" s="19"/>
      <c r="C20" s="32" t="s">
        <v>20</v>
      </c>
      <c r="D20" s="315">
        <v>88000</v>
      </c>
    </row>
    <row r="21" spans="1:4" ht="15">
      <c r="A21" s="19"/>
      <c r="B21" s="19"/>
      <c r="C21" s="32" t="s">
        <v>21</v>
      </c>
      <c r="D21" s="315">
        <v>50000</v>
      </c>
    </row>
    <row r="22" spans="1:4" ht="15">
      <c r="A22" s="19"/>
      <c r="B22" s="19"/>
      <c r="C22" s="32" t="s">
        <v>22</v>
      </c>
      <c r="D22" s="315">
        <v>15000</v>
      </c>
    </row>
    <row r="23" spans="1:6" ht="15">
      <c r="A23" s="19"/>
      <c r="B23" s="19"/>
      <c r="C23" s="32" t="s">
        <v>23</v>
      </c>
      <c r="D23" s="316">
        <v>38000</v>
      </c>
      <c r="E23" s="1">
        <v>2</v>
      </c>
      <c r="F23" s="1">
        <f aca="true" t="shared" si="0" ref="F23:F29">D23*E23</f>
        <v>76000</v>
      </c>
    </row>
    <row r="24" spans="1:6" ht="15">
      <c r="A24" s="19"/>
      <c r="B24" s="19"/>
      <c r="C24" s="32" t="s">
        <v>24</v>
      </c>
      <c r="D24" s="316">
        <v>26000</v>
      </c>
      <c r="E24" s="1">
        <v>1</v>
      </c>
      <c r="F24" s="1">
        <f t="shared" si="0"/>
        <v>26000</v>
      </c>
    </row>
    <row r="25" spans="1:4" ht="15">
      <c r="A25" s="19"/>
      <c r="B25" s="19"/>
      <c r="C25" s="32" t="s">
        <v>25</v>
      </c>
      <c r="D25" s="316">
        <v>50000</v>
      </c>
    </row>
    <row r="26" spans="1:4" ht="15">
      <c r="A26" s="19"/>
      <c r="B26" s="19"/>
      <c r="C26" s="32" t="s">
        <v>427</v>
      </c>
      <c r="D26" s="33"/>
    </row>
    <row r="27" spans="1:9" ht="15">
      <c r="A27" s="19"/>
      <c r="B27" s="19"/>
      <c r="C27" s="32" t="s">
        <v>26</v>
      </c>
      <c r="D27" s="33"/>
      <c r="E27" s="1">
        <v>1</v>
      </c>
      <c r="F27" s="1">
        <f t="shared" si="0"/>
        <v>0</v>
      </c>
      <c r="I27" s="1" t="s">
        <v>27</v>
      </c>
    </row>
    <row r="28" spans="1:6" ht="15">
      <c r="A28" s="19"/>
      <c r="B28" s="19"/>
      <c r="C28" s="32" t="s">
        <v>28</v>
      </c>
      <c r="D28" s="316">
        <v>85000</v>
      </c>
      <c r="E28" s="1">
        <v>1</v>
      </c>
      <c r="F28" s="1">
        <f>D28*E28</f>
        <v>85000</v>
      </c>
    </row>
    <row r="29" spans="1:6" ht="15">
      <c r="A29" s="19"/>
      <c r="B29" s="19"/>
      <c r="C29" s="32" t="s">
        <v>29</v>
      </c>
      <c r="D29" s="326">
        <v>70000</v>
      </c>
      <c r="E29" s="1">
        <v>1</v>
      </c>
      <c r="F29" s="1">
        <f t="shared" si="0"/>
        <v>70000</v>
      </c>
    </row>
    <row r="30" spans="1:4" ht="15">
      <c r="A30" s="22"/>
      <c r="B30" s="22"/>
      <c r="C30" s="34" t="s">
        <v>30</v>
      </c>
      <c r="D30" s="35"/>
    </row>
    <row r="31" spans="1:6" ht="15">
      <c r="A31" s="19"/>
      <c r="B31" s="19"/>
      <c r="C31" s="20" t="s">
        <v>31</v>
      </c>
      <c r="D31" s="21"/>
      <c r="F31" s="1">
        <f>SUM(F18:F29)</f>
        <v>342000</v>
      </c>
    </row>
    <row r="32" spans="1:4" ht="15">
      <c r="A32" s="19"/>
      <c r="B32" s="19"/>
      <c r="C32" s="19" t="s">
        <v>32</v>
      </c>
      <c r="D32" s="21"/>
    </row>
    <row r="33" spans="1:4" ht="15">
      <c r="A33" s="19"/>
      <c r="B33" s="19"/>
      <c r="C33" s="19" t="s">
        <v>33</v>
      </c>
      <c r="D33" s="21"/>
    </row>
    <row r="34" spans="1:4" ht="15">
      <c r="A34" s="19"/>
      <c r="B34" s="19"/>
      <c r="C34" s="19" t="s">
        <v>34</v>
      </c>
      <c r="D34" s="21"/>
    </row>
    <row r="35" spans="1:4" ht="15">
      <c r="A35" s="19"/>
      <c r="B35" s="19"/>
      <c r="C35" s="19" t="s">
        <v>35</v>
      </c>
      <c r="D35" s="21"/>
    </row>
    <row r="36" spans="1:4" ht="15">
      <c r="A36" s="19"/>
      <c r="B36" s="19"/>
      <c r="C36" s="19" t="s">
        <v>36</v>
      </c>
      <c r="D36" s="21"/>
    </row>
    <row r="37" spans="1:4" ht="15">
      <c r="A37" s="22"/>
      <c r="B37" s="22"/>
      <c r="C37" s="22" t="s">
        <v>37</v>
      </c>
      <c r="D37" s="21"/>
    </row>
    <row r="38" spans="1:4" ht="18.75" customHeight="1">
      <c r="A38" s="90"/>
      <c r="B38" s="268" t="s">
        <v>38</v>
      </c>
      <c r="C38" s="36"/>
      <c r="D38" s="37"/>
    </row>
    <row r="39" ht="15">
      <c r="D39" s="38"/>
    </row>
    <row r="40" ht="15">
      <c r="D40" s="38"/>
    </row>
    <row r="42" ht="15">
      <c r="D42" s="39"/>
    </row>
  </sheetData>
  <printOptions/>
  <pageMargins left="0" right="0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 topLeftCell="A1">
      <selection activeCell="H29" sqref="H29"/>
    </sheetView>
  </sheetViews>
  <sheetFormatPr defaultColWidth="9.140625" defaultRowHeight="15"/>
  <cols>
    <col min="1" max="1" width="7.8515625" style="41" customWidth="1"/>
    <col min="2" max="2" width="13.421875" style="41" customWidth="1"/>
    <col min="3" max="3" width="59.140625" style="93" customWidth="1"/>
    <col min="4" max="4" width="17.28125" style="41" customWidth="1"/>
    <col min="5" max="6" width="9.140625" style="41" hidden="1" customWidth="1"/>
    <col min="7" max="16384" width="9.140625" style="41" customWidth="1"/>
  </cols>
  <sheetData>
    <row r="1" spans="1:4" ht="14.25" customHeight="1">
      <c r="A1" s="40" t="s">
        <v>39</v>
      </c>
      <c r="C1" s="42"/>
      <c r="D1" s="3"/>
    </row>
    <row r="2" spans="1:4" ht="12.75">
      <c r="A2" s="8"/>
      <c r="B2" s="41" t="s">
        <v>40</v>
      </c>
      <c r="C2" s="43"/>
      <c r="D2" s="4"/>
    </row>
    <row r="3" spans="1:4" ht="12.75">
      <c r="A3" s="8"/>
      <c r="B3" s="44" t="s">
        <v>41</v>
      </c>
      <c r="C3" s="45"/>
      <c r="D3" s="7"/>
    </row>
    <row r="4" spans="1:4" ht="12.75">
      <c r="A4" s="9"/>
      <c r="C4" s="43"/>
      <c r="D4" s="4"/>
    </row>
    <row r="5" spans="1:4" ht="15">
      <c r="A5" s="9"/>
      <c r="B5" s="320"/>
      <c r="C5" s="321" t="s">
        <v>428</v>
      </c>
      <c r="D5" s="7"/>
    </row>
    <row r="6" spans="1:3" ht="15">
      <c r="A6" s="9"/>
      <c r="C6" s="46"/>
    </row>
    <row r="7" spans="1:4" ht="27.75" customHeight="1">
      <c r="A7" s="11" t="s">
        <v>3</v>
      </c>
      <c r="B7" s="47" t="s">
        <v>4</v>
      </c>
      <c r="C7" s="48" t="s">
        <v>5</v>
      </c>
      <c r="D7" s="49" t="s">
        <v>6</v>
      </c>
    </row>
    <row r="8" spans="1:4" ht="14.25" customHeight="1">
      <c r="A8" s="50"/>
      <c r="B8" s="51"/>
      <c r="C8" s="52" t="s">
        <v>7</v>
      </c>
      <c r="D8" s="53"/>
    </row>
    <row r="9" spans="1:4" ht="14.25" customHeight="1">
      <c r="A9" s="54"/>
      <c r="B9" s="55" t="s">
        <v>42</v>
      </c>
      <c r="C9" s="56" t="s">
        <v>43</v>
      </c>
      <c r="D9" s="290">
        <v>154000</v>
      </c>
    </row>
    <row r="10" spans="1:4" ht="14.25" customHeight="1">
      <c r="A10" s="54"/>
      <c r="B10" s="58" t="s">
        <v>44</v>
      </c>
      <c r="C10" s="59" t="s">
        <v>45</v>
      </c>
      <c r="D10" s="291">
        <v>154000</v>
      </c>
    </row>
    <row r="11" spans="1:4" ht="15">
      <c r="A11" s="60"/>
      <c r="B11" s="61" t="s">
        <v>46</v>
      </c>
      <c r="C11" s="62" t="s">
        <v>47</v>
      </c>
      <c r="D11" s="292">
        <v>286000</v>
      </c>
    </row>
    <row r="12" spans="1:4" ht="15">
      <c r="A12" s="63"/>
      <c r="B12" s="51"/>
      <c r="C12" s="64" t="s">
        <v>10</v>
      </c>
      <c r="D12" s="57"/>
    </row>
    <row r="13" spans="1:4" ht="15">
      <c r="A13" s="54"/>
      <c r="B13" s="65" t="s">
        <v>48</v>
      </c>
      <c r="C13" s="66" t="s">
        <v>49</v>
      </c>
      <c r="D13" s="304" t="s">
        <v>416</v>
      </c>
    </row>
    <row r="14" spans="1:4" ht="15">
      <c r="A14" s="67"/>
      <c r="B14" s="68"/>
      <c r="C14" s="26" t="s">
        <v>13</v>
      </c>
      <c r="D14" s="69"/>
    </row>
    <row r="15" spans="1:4" ht="15">
      <c r="A15" s="70"/>
      <c r="B15" s="71" t="s">
        <v>50</v>
      </c>
      <c r="C15" s="22" t="s">
        <v>51</v>
      </c>
      <c r="D15" s="302">
        <v>265000</v>
      </c>
    </row>
    <row r="16" spans="1:4" ht="15">
      <c r="A16" s="73"/>
      <c r="B16" s="51"/>
      <c r="C16" s="64" t="s">
        <v>52</v>
      </c>
      <c r="D16" s="57"/>
    </row>
    <row r="17" spans="1:4" ht="15">
      <c r="A17" s="74"/>
      <c r="B17" s="75"/>
      <c r="C17" s="76" t="s">
        <v>8</v>
      </c>
      <c r="D17" s="23" t="s">
        <v>9</v>
      </c>
    </row>
    <row r="18" spans="1:4" ht="14.25" customHeight="1">
      <c r="A18" s="77"/>
      <c r="B18" s="51"/>
      <c r="C18" s="64" t="s">
        <v>53</v>
      </c>
      <c r="D18" s="57"/>
    </row>
    <row r="19" spans="1:4" ht="14.25" customHeight="1">
      <c r="A19" s="78"/>
      <c r="B19" s="75"/>
      <c r="C19" s="76" t="s">
        <v>8</v>
      </c>
      <c r="D19" s="23" t="s">
        <v>9</v>
      </c>
    </row>
    <row r="20" spans="1:4" ht="14.25" customHeight="1">
      <c r="A20" s="70"/>
      <c r="B20" s="51"/>
      <c r="C20" s="79" t="s">
        <v>15</v>
      </c>
      <c r="D20" s="314">
        <v>42000</v>
      </c>
    </row>
    <row r="21" spans="1:4" ht="14.25" customHeight="1">
      <c r="A21" s="73"/>
      <c r="B21" s="81"/>
      <c r="C21" s="24" t="s">
        <v>54</v>
      </c>
      <c r="D21" s="82"/>
    </row>
    <row r="22" spans="1:6" ht="14.25" customHeight="1">
      <c r="A22" s="63"/>
      <c r="B22" s="51"/>
      <c r="C22" s="31" t="s">
        <v>55</v>
      </c>
      <c r="D22" s="317">
        <v>30000</v>
      </c>
      <c r="E22" s="41">
        <v>6</v>
      </c>
      <c r="F22" s="41">
        <f>D22*E22</f>
        <v>180000</v>
      </c>
    </row>
    <row r="23" spans="1:4" ht="14.25" customHeight="1">
      <c r="A23" s="63"/>
      <c r="B23" s="51"/>
      <c r="C23" s="32" t="s">
        <v>420</v>
      </c>
      <c r="D23" s="318">
        <v>3000</v>
      </c>
    </row>
    <row r="24" spans="1:6" ht="14.25" customHeight="1">
      <c r="A24" s="63"/>
      <c r="B24" s="51"/>
      <c r="C24" s="32" t="s">
        <v>56</v>
      </c>
      <c r="D24" s="318">
        <v>58000</v>
      </c>
      <c r="E24" s="41">
        <v>1</v>
      </c>
      <c r="F24" s="41">
        <f aca="true" t="shared" si="0" ref="F24:F25">D24*E24</f>
        <v>58000</v>
      </c>
    </row>
    <row r="25" spans="1:6" ht="14.25" customHeight="1">
      <c r="A25" s="63"/>
      <c r="B25" s="19"/>
      <c r="C25" s="32" t="s">
        <v>57</v>
      </c>
      <c r="D25" s="318">
        <v>85000</v>
      </c>
      <c r="E25" s="41">
        <v>2</v>
      </c>
      <c r="F25" s="41">
        <f t="shared" si="0"/>
        <v>170000</v>
      </c>
    </row>
    <row r="26" spans="1:5" ht="14.25" customHeight="1">
      <c r="A26" s="63"/>
      <c r="B26" s="83"/>
      <c r="C26" s="32" t="s">
        <v>58</v>
      </c>
      <c r="D26" s="318">
        <v>131000</v>
      </c>
      <c r="E26" s="84"/>
    </row>
    <row r="27" spans="1:4" ht="14.25" customHeight="1">
      <c r="A27" s="63"/>
      <c r="B27" s="51"/>
      <c r="C27" s="32" t="s">
        <v>19</v>
      </c>
      <c r="D27" s="318">
        <v>14000</v>
      </c>
    </row>
    <row r="28" spans="1:4" ht="14.25" customHeight="1">
      <c r="A28" s="63"/>
      <c r="B28" s="51"/>
      <c r="C28" s="32" t="s">
        <v>59</v>
      </c>
      <c r="D28" s="318">
        <v>50000</v>
      </c>
    </row>
    <row r="29" spans="1:6" ht="14.25" customHeight="1">
      <c r="A29" s="63"/>
      <c r="B29" s="51"/>
      <c r="C29" s="32" t="s">
        <v>60</v>
      </c>
      <c r="D29" s="33"/>
      <c r="E29" s="41">
        <v>2</v>
      </c>
      <c r="F29" s="41">
        <f>D29*E29</f>
        <v>0</v>
      </c>
    </row>
    <row r="30" spans="1:5" ht="14.25" customHeight="1">
      <c r="A30" s="63"/>
      <c r="B30" s="83"/>
      <c r="C30" s="32" t="s">
        <v>29</v>
      </c>
      <c r="D30" s="57"/>
      <c r="E30" s="84"/>
    </row>
    <row r="31" spans="1:5" ht="14.25" customHeight="1">
      <c r="A31" s="63"/>
      <c r="B31" s="83"/>
      <c r="C31" s="34" t="s">
        <v>30</v>
      </c>
      <c r="D31" s="85"/>
      <c r="E31" s="84"/>
    </row>
    <row r="32" spans="1:5" ht="14.25" customHeight="1">
      <c r="A32" s="63"/>
      <c r="B32" s="83"/>
      <c r="C32" s="28" t="s">
        <v>61</v>
      </c>
      <c r="D32" s="80" t="s">
        <v>9</v>
      </c>
      <c r="E32" s="84"/>
    </row>
    <row r="33" spans="1:5" ht="14.25" customHeight="1">
      <c r="A33" s="50"/>
      <c r="B33" s="81"/>
      <c r="C33" s="20" t="s">
        <v>31</v>
      </c>
      <c r="D33" s="57"/>
      <c r="E33" s="84"/>
    </row>
    <row r="34" spans="1:5" ht="14.25" customHeight="1">
      <c r="A34" s="63"/>
      <c r="B34" s="83"/>
      <c r="C34" s="19" t="s">
        <v>377</v>
      </c>
      <c r="D34" s="57"/>
      <c r="E34" s="84"/>
    </row>
    <row r="35" spans="1:5" ht="14.25" customHeight="1">
      <c r="A35" s="63"/>
      <c r="B35" s="83"/>
      <c r="C35" s="19" t="s">
        <v>34</v>
      </c>
      <c r="D35" s="57"/>
      <c r="E35" s="84"/>
    </row>
    <row r="36" spans="1:5" ht="14.25" customHeight="1">
      <c r="A36" s="63"/>
      <c r="B36" s="83"/>
      <c r="C36" s="19" t="s">
        <v>35</v>
      </c>
      <c r="D36" s="57"/>
      <c r="E36" s="84"/>
    </row>
    <row r="37" spans="1:5" ht="14.25" customHeight="1">
      <c r="A37" s="63"/>
      <c r="B37" s="83"/>
      <c r="C37" s="19" t="s">
        <v>36</v>
      </c>
      <c r="D37" s="57"/>
      <c r="E37" s="84"/>
    </row>
    <row r="38" spans="1:5" ht="14.25" customHeight="1">
      <c r="A38" s="63"/>
      <c r="B38" s="83"/>
      <c r="C38" s="19" t="s">
        <v>62</v>
      </c>
      <c r="D38" s="57"/>
      <c r="E38" s="84"/>
    </row>
    <row r="39" spans="1:4" ht="14.25" customHeight="1">
      <c r="A39" s="86"/>
      <c r="B39" s="86"/>
      <c r="C39" s="87" t="s">
        <v>63</v>
      </c>
      <c r="D39" s="88"/>
    </row>
    <row r="40" spans="1:4" ht="14.25" customHeight="1">
      <c r="A40" s="63"/>
      <c r="B40" s="51"/>
      <c r="C40" s="89" t="s">
        <v>20</v>
      </c>
      <c r="D40" s="317">
        <v>88000</v>
      </c>
    </row>
    <row r="41" spans="1:4" ht="14.25" customHeight="1">
      <c r="A41" s="63"/>
      <c r="B41" s="51"/>
      <c r="C41" s="32" t="s">
        <v>64</v>
      </c>
      <c r="D41" s="318">
        <v>100000</v>
      </c>
    </row>
    <row r="42" spans="1:4" ht="14.25" customHeight="1">
      <c r="A42" s="63"/>
      <c r="B42" s="83"/>
      <c r="C42" s="32" t="s">
        <v>22</v>
      </c>
      <c r="D42" s="318">
        <v>15000</v>
      </c>
    </row>
    <row r="43" spans="1:4" ht="18.75" customHeight="1">
      <c r="A43" s="91" t="s">
        <v>38</v>
      </c>
      <c r="B43" s="36"/>
      <c r="C43" s="36"/>
      <c r="D43" s="92"/>
    </row>
    <row r="45" ht="15">
      <c r="C45" s="39"/>
    </row>
  </sheetData>
  <printOptions/>
  <pageMargins left="0.2" right="0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 topLeftCell="A1">
      <selection activeCell="H35" sqref="H35"/>
    </sheetView>
  </sheetViews>
  <sheetFormatPr defaultColWidth="9.140625" defaultRowHeight="15"/>
  <cols>
    <col min="1" max="1" width="8.00390625" style="94" customWidth="1"/>
    <col min="2" max="2" width="14.00390625" style="1" customWidth="1"/>
    <col min="3" max="3" width="60.140625" style="1" customWidth="1"/>
    <col min="4" max="4" width="17.57421875" style="116" customWidth="1"/>
    <col min="5" max="6" width="9.140625" style="1" hidden="1" customWidth="1"/>
    <col min="7" max="16384" width="9.140625" style="1" customWidth="1"/>
  </cols>
  <sheetData>
    <row r="1" spans="2:4" ht="14.25" customHeight="1">
      <c r="B1" s="8" t="s">
        <v>65</v>
      </c>
      <c r="D1" s="3"/>
    </row>
    <row r="2" spans="2:4" ht="12.75">
      <c r="B2" s="8" t="s">
        <v>66</v>
      </c>
      <c r="D2" s="4"/>
    </row>
    <row r="3" spans="2:4" ht="12.75">
      <c r="B3" s="44" t="s">
        <v>67</v>
      </c>
      <c r="C3" s="6"/>
      <c r="D3" s="7"/>
    </row>
    <row r="4" spans="2:4" ht="12.75">
      <c r="B4" s="41"/>
      <c r="C4" s="41"/>
      <c r="D4" s="4"/>
    </row>
    <row r="5" spans="2:4" ht="15">
      <c r="B5" s="320"/>
      <c r="C5" s="321" t="s">
        <v>428</v>
      </c>
      <c r="D5" s="4"/>
    </row>
    <row r="6" spans="2:4" ht="15">
      <c r="B6" s="41"/>
      <c r="C6" s="41"/>
      <c r="D6" s="7"/>
    </row>
    <row r="7" spans="1:4" ht="27.75" customHeight="1">
      <c r="A7" s="11" t="s">
        <v>3</v>
      </c>
      <c r="B7" s="47" t="s">
        <v>4</v>
      </c>
      <c r="C7" s="47" t="s">
        <v>5</v>
      </c>
      <c r="D7" s="95" t="s">
        <v>6</v>
      </c>
    </row>
    <row r="8" spans="1:4" ht="15">
      <c r="A8" s="50"/>
      <c r="B8" s="96"/>
      <c r="C8" s="24" t="s">
        <v>7</v>
      </c>
      <c r="D8" s="97"/>
    </row>
    <row r="9" spans="1:4" ht="15">
      <c r="A9" s="54"/>
      <c r="B9" s="98" t="s">
        <v>68</v>
      </c>
      <c r="C9" s="31" t="s">
        <v>69</v>
      </c>
      <c r="D9" s="99">
        <v>330000</v>
      </c>
    </row>
    <row r="10" spans="1:4" ht="15">
      <c r="A10" s="54"/>
      <c r="B10" s="100" t="s">
        <v>70</v>
      </c>
      <c r="C10" s="32" t="s">
        <v>71</v>
      </c>
      <c r="D10" s="101">
        <v>286000</v>
      </c>
    </row>
    <row r="11" spans="1:4" ht="14.25" customHeight="1">
      <c r="A11" s="70"/>
      <c r="B11" s="102"/>
      <c r="C11" s="32" t="s">
        <v>72</v>
      </c>
      <c r="D11" s="306">
        <v>60000</v>
      </c>
    </row>
    <row r="12" spans="1:4" ht="15">
      <c r="A12" s="73"/>
      <c r="B12" s="103"/>
      <c r="C12" s="24" t="s">
        <v>73</v>
      </c>
      <c r="D12" s="69"/>
    </row>
    <row r="13" spans="1:4" ht="15">
      <c r="A13" s="54"/>
      <c r="B13" s="98" t="s">
        <v>74</v>
      </c>
      <c r="C13" s="31" t="s">
        <v>75</v>
      </c>
      <c r="D13" s="305">
        <v>76000</v>
      </c>
    </row>
    <row r="14" spans="1:4" ht="15">
      <c r="A14" s="54"/>
      <c r="B14" s="98" t="s">
        <v>76</v>
      </c>
      <c r="C14" s="31" t="s">
        <v>77</v>
      </c>
      <c r="D14" s="305">
        <v>74000</v>
      </c>
    </row>
    <row r="15" spans="1:4" ht="15">
      <c r="A15" s="54"/>
      <c r="B15" s="102" t="s">
        <v>78</v>
      </c>
      <c r="C15" s="31" t="s">
        <v>79</v>
      </c>
      <c r="D15" s="306">
        <v>86000</v>
      </c>
    </row>
    <row r="16" spans="1:4" ht="15">
      <c r="A16" s="54"/>
      <c r="B16" s="104" t="s">
        <v>80</v>
      </c>
      <c r="C16" s="31" t="s">
        <v>81</v>
      </c>
      <c r="D16" s="307">
        <v>69000</v>
      </c>
    </row>
    <row r="17" spans="1:4" ht="15">
      <c r="A17" s="67"/>
      <c r="B17" s="81"/>
      <c r="C17" s="106" t="s">
        <v>85</v>
      </c>
      <c r="D17" s="69"/>
    </row>
    <row r="18" spans="1:4" ht="15">
      <c r="A18" s="54" t="s">
        <v>278</v>
      </c>
      <c r="B18" s="65" t="s">
        <v>383</v>
      </c>
      <c r="C18" s="287" t="s">
        <v>384</v>
      </c>
      <c r="D18" s="99">
        <v>268000</v>
      </c>
    </row>
    <row r="19" spans="1:4" ht="15">
      <c r="A19" s="60" t="s">
        <v>278</v>
      </c>
      <c r="B19" s="25" t="s">
        <v>385</v>
      </c>
      <c r="C19" s="287" t="s">
        <v>386</v>
      </c>
      <c r="D19" s="72">
        <v>184000</v>
      </c>
    </row>
    <row r="20" spans="1:4" ht="15">
      <c r="A20" s="285"/>
      <c r="B20" s="286"/>
      <c r="C20" s="26" t="s">
        <v>53</v>
      </c>
      <c r="D20" s="69"/>
    </row>
    <row r="21" spans="1:4" ht="15">
      <c r="A21" s="70" t="s">
        <v>278</v>
      </c>
      <c r="B21" s="65" t="s">
        <v>387</v>
      </c>
      <c r="C21" s="287" t="s">
        <v>389</v>
      </c>
      <c r="D21" s="99">
        <v>235000</v>
      </c>
    </row>
    <row r="22" spans="1:4" ht="15">
      <c r="A22" s="70" t="s">
        <v>278</v>
      </c>
      <c r="B22" s="55" t="s">
        <v>388</v>
      </c>
      <c r="C22" s="287" t="s">
        <v>390</v>
      </c>
      <c r="D22" s="105">
        <v>126000</v>
      </c>
    </row>
    <row r="23" spans="1:4" ht="15">
      <c r="A23" s="67"/>
      <c r="B23" s="68"/>
      <c r="C23" s="26" t="s">
        <v>82</v>
      </c>
      <c r="D23" s="69"/>
    </row>
    <row r="24" spans="1:4" ht="15">
      <c r="A24" s="209"/>
      <c r="B24" s="25" t="s">
        <v>83</v>
      </c>
      <c r="C24" s="22" t="s">
        <v>84</v>
      </c>
      <c r="D24" s="72">
        <v>302000</v>
      </c>
    </row>
    <row r="25" spans="1:4" ht="15">
      <c r="A25" s="50"/>
      <c r="B25" s="107"/>
      <c r="C25" s="108" t="s">
        <v>86</v>
      </c>
      <c r="D25" s="69"/>
    </row>
    <row r="26" spans="1:6" ht="15">
      <c r="A26" s="63"/>
      <c r="B26" s="19"/>
      <c r="C26" s="31" t="s">
        <v>87</v>
      </c>
      <c r="D26" s="305">
        <v>170000</v>
      </c>
      <c r="E26" s="1">
        <v>1</v>
      </c>
      <c r="F26" s="1">
        <f>D26*E26</f>
        <v>170000</v>
      </c>
    </row>
    <row r="27" spans="1:4" ht="15">
      <c r="A27" s="63"/>
      <c r="B27" s="19"/>
      <c r="C27" s="32" t="s">
        <v>55</v>
      </c>
      <c r="D27" s="306">
        <v>30000</v>
      </c>
    </row>
    <row r="28" spans="1:6" ht="15">
      <c r="A28" s="63"/>
      <c r="B28" s="19"/>
      <c r="C28" s="32" t="s">
        <v>420</v>
      </c>
      <c r="D28" s="306">
        <v>3000</v>
      </c>
      <c r="E28" s="1">
        <v>2</v>
      </c>
      <c r="F28" s="1">
        <f aca="true" t="shared" si="0" ref="F28:F33">D28*E28</f>
        <v>6000</v>
      </c>
    </row>
    <row r="29" spans="1:6" ht="15">
      <c r="A29" s="63"/>
      <c r="B29" s="19"/>
      <c r="C29" s="32" t="s">
        <v>19</v>
      </c>
      <c r="D29" s="306">
        <v>14000</v>
      </c>
      <c r="E29" s="1">
        <v>1</v>
      </c>
      <c r="F29" s="1">
        <f t="shared" si="0"/>
        <v>14000</v>
      </c>
    </row>
    <row r="30" spans="1:6" ht="15">
      <c r="A30" s="63"/>
      <c r="B30" s="19"/>
      <c r="C30" s="32" t="s">
        <v>56</v>
      </c>
      <c r="D30" s="306">
        <v>58000</v>
      </c>
      <c r="E30" s="1">
        <v>1</v>
      </c>
      <c r="F30" s="1">
        <f t="shared" si="0"/>
        <v>58000</v>
      </c>
    </row>
    <row r="31" spans="1:6" ht="15">
      <c r="A31" s="63"/>
      <c r="B31" s="19"/>
      <c r="C31" s="32" t="s">
        <v>426</v>
      </c>
      <c r="D31" s="306">
        <v>30000</v>
      </c>
      <c r="E31" s="1">
        <v>2</v>
      </c>
      <c r="F31" s="1">
        <f t="shared" si="0"/>
        <v>60000</v>
      </c>
    </row>
    <row r="32" spans="1:6" ht="15">
      <c r="A32" s="63"/>
      <c r="B32" s="19"/>
      <c r="C32" s="32" t="s">
        <v>424</v>
      </c>
      <c r="D32" s="306">
        <v>48000</v>
      </c>
      <c r="E32" s="1">
        <v>1</v>
      </c>
      <c r="F32" s="1">
        <f t="shared" si="0"/>
        <v>48000</v>
      </c>
    </row>
    <row r="33" spans="1:6" ht="15">
      <c r="A33" s="63"/>
      <c r="B33" s="19"/>
      <c r="C33" s="32" t="s">
        <v>23</v>
      </c>
      <c r="D33" s="306">
        <v>38000</v>
      </c>
      <c r="E33" s="1">
        <v>2</v>
      </c>
      <c r="F33" s="1">
        <f t="shared" si="0"/>
        <v>76000</v>
      </c>
    </row>
    <row r="34" spans="1:6" ht="15">
      <c r="A34" s="63"/>
      <c r="B34" s="19"/>
      <c r="C34" s="32" t="s">
        <v>88</v>
      </c>
      <c r="D34" s="306">
        <v>75000</v>
      </c>
      <c r="E34" s="1">
        <v>1</v>
      </c>
      <c r="F34" s="1">
        <f>D34*E34</f>
        <v>75000</v>
      </c>
    </row>
    <row r="35" spans="1:6" ht="15">
      <c r="A35" s="63"/>
      <c r="B35" s="19"/>
      <c r="C35" s="32" t="s">
        <v>60</v>
      </c>
      <c r="D35" s="101"/>
      <c r="E35" s="1">
        <v>2</v>
      </c>
      <c r="F35" s="1">
        <f>D35*E35</f>
        <v>0</v>
      </c>
    </row>
    <row r="36" spans="1:4" ht="15">
      <c r="A36" s="63"/>
      <c r="B36" s="19"/>
      <c r="C36" s="32" t="s">
        <v>29</v>
      </c>
      <c r="D36" s="109"/>
    </row>
    <row r="37" spans="1:4" ht="15">
      <c r="A37" s="63"/>
      <c r="B37" s="84"/>
      <c r="C37" s="34" t="s">
        <v>30</v>
      </c>
      <c r="D37" s="110"/>
    </row>
    <row r="38" spans="1:4" ht="15">
      <c r="A38" s="50"/>
      <c r="B38" s="107"/>
      <c r="C38" s="111" t="s">
        <v>425</v>
      </c>
      <c r="D38" s="112"/>
    </row>
    <row r="39" spans="1:4" ht="15">
      <c r="A39" s="63"/>
      <c r="B39" s="84"/>
      <c r="C39" s="113" t="s">
        <v>89</v>
      </c>
      <c r="D39" s="114"/>
    </row>
    <row r="40" spans="1:4" ht="15">
      <c r="A40" s="63"/>
      <c r="B40" s="84"/>
      <c r="C40" s="115" t="s">
        <v>417</v>
      </c>
      <c r="D40" s="319">
        <v>200000</v>
      </c>
    </row>
    <row r="41" spans="1:4" ht="15">
      <c r="A41" s="50"/>
      <c r="B41" s="107"/>
      <c r="C41" s="24" t="s">
        <v>31</v>
      </c>
      <c r="D41" s="112"/>
    </row>
    <row r="42" spans="1:4" ht="15">
      <c r="A42" s="63"/>
      <c r="B42" s="19"/>
      <c r="C42" s="19" t="s">
        <v>90</v>
      </c>
      <c r="D42" s="105"/>
    </row>
    <row r="43" spans="1:4" ht="15">
      <c r="A43" s="63"/>
      <c r="B43" s="19"/>
      <c r="C43" s="19" t="s">
        <v>34</v>
      </c>
      <c r="D43" s="105"/>
    </row>
    <row r="44" spans="1:4" ht="15">
      <c r="A44" s="63"/>
      <c r="B44" s="19"/>
      <c r="C44" s="19" t="s">
        <v>36</v>
      </c>
      <c r="D44" s="105"/>
    </row>
    <row r="45" spans="1:4" ht="15">
      <c r="A45" s="63"/>
      <c r="B45" s="19"/>
      <c r="C45" s="19" t="s">
        <v>35</v>
      </c>
      <c r="D45" s="105"/>
    </row>
    <row r="46" spans="1:6" ht="15">
      <c r="A46" s="74"/>
      <c r="B46" s="22"/>
      <c r="C46" s="22" t="s">
        <v>91</v>
      </c>
      <c r="D46" s="72"/>
      <c r="E46" s="1">
        <v>1</v>
      </c>
      <c r="F46" s="1">
        <f>D46*E46</f>
        <v>0</v>
      </c>
    </row>
    <row r="47" spans="1:4" ht="15">
      <c r="A47" s="86"/>
      <c r="B47" s="86"/>
      <c r="C47" s="87" t="s">
        <v>63</v>
      </c>
      <c r="D47" s="88"/>
    </row>
    <row r="48" spans="1:4" ht="15">
      <c r="A48" s="63"/>
      <c r="B48" s="19"/>
      <c r="C48" s="31" t="s">
        <v>92</v>
      </c>
      <c r="D48" s="305">
        <v>26000</v>
      </c>
    </row>
    <row r="49" spans="1:4" ht="15">
      <c r="A49" s="63"/>
      <c r="B49" s="19"/>
      <c r="C49" s="32" t="s">
        <v>20</v>
      </c>
      <c r="D49" s="306">
        <v>88000</v>
      </c>
    </row>
    <row r="50" spans="1:4" ht="15">
      <c r="A50" s="63"/>
      <c r="B50" s="19"/>
      <c r="C50" s="32" t="s">
        <v>21</v>
      </c>
      <c r="D50" s="306">
        <v>50000</v>
      </c>
    </row>
    <row r="51" spans="1:4" ht="15">
      <c r="A51" s="63"/>
      <c r="B51" s="19"/>
      <c r="C51" s="32" t="s">
        <v>22</v>
      </c>
      <c r="D51" s="306">
        <v>15000</v>
      </c>
    </row>
    <row r="52" spans="1:6" ht="19.5" customHeight="1">
      <c r="A52" s="269" t="s">
        <v>93</v>
      </c>
      <c r="B52" s="36"/>
      <c r="C52" s="36"/>
      <c r="D52" s="270"/>
      <c r="F52" s="1">
        <f>SUM(F26:F46)</f>
        <v>507000</v>
      </c>
    </row>
    <row r="54" ht="15">
      <c r="D54" s="39"/>
    </row>
  </sheetData>
  <printOptions/>
  <pageMargins left="0.25" right="0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workbookViewId="0" topLeftCell="A1">
      <selection activeCell="H30" sqref="H30"/>
    </sheetView>
  </sheetViews>
  <sheetFormatPr defaultColWidth="9.140625" defaultRowHeight="15"/>
  <cols>
    <col min="1" max="1" width="7.57421875" style="117" customWidth="1"/>
    <col min="2" max="2" width="13.7109375" style="1" customWidth="1"/>
    <col min="3" max="3" width="63.7109375" style="1" customWidth="1"/>
    <col min="4" max="4" width="15.00390625" style="116" customWidth="1"/>
    <col min="5" max="6" width="9.140625" style="1" hidden="1" customWidth="1"/>
    <col min="7" max="16384" width="9.140625" style="1" customWidth="1"/>
  </cols>
  <sheetData>
    <row r="1" spans="2:4" ht="14.25" customHeight="1">
      <c r="B1" s="8" t="s">
        <v>65</v>
      </c>
      <c r="D1" s="3"/>
    </row>
    <row r="2" spans="2:4" ht="12.75">
      <c r="B2" s="8" t="s">
        <v>66</v>
      </c>
      <c r="D2" s="7"/>
    </row>
    <row r="3" spans="2:4" ht="12.75">
      <c r="B3" s="44" t="s">
        <v>94</v>
      </c>
      <c r="C3" s="6"/>
      <c r="D3" s="7"/>
    </row>
    <row r="4" spans="2:4" ht="10.5" customHeight="1">
      <c r="B4" s="8"/>
      <c r="D4" s="4"/>
    </row>
    <row r="5" spans="2:4" ht="10.5" customHeight="1">
      <c r="B5" s="320"/>
      <c r="C5" s="321" t="s">
        <v>428</v>
      </c>
      <c r="D5" s="4"/>
    </row>
    <row r="6" spans="2:4" ht="10.5" customHeight="1">
      <c r="B6" s="8"/>
      <c r="D6" s="7"/>
    </row>
    <row r="7" spans="1:4" ht="13.5" customHeight="1" thickBot="1">
      <c r="A7" s="118" t="s">
        <v>3</v>
      </c>
      <c r="B7" s="119" t="s">
        <v>4</v>
      </c>
      <c r="C7" s="120" t="s">
        <v>5</v>
      </c>
      <c r="D7" s="121" t="s">
        <v>6</v>
      </c>
    </row>
    <row r="8" spans="1:4" ht="13.5" thickTop="1">
      <c r="A8" s="63"/>
      <c r="B8" s="122"/>
      <c r="C8" s="123" t="s">
        <v>7</v>
      </c>
      <c r="D8" s="124"/>
    </row>
    <row r="9" spans="1:10" ht="15">
      <c r="A9" s="70"/>
      <c r="B9" s="125" t="s">
        <v>95</v>
      </c>
      <c r="C9" s="126" t="s">
        <v>96</v>
      </c>
      <c r="D9" s="298">
        <v>157500</v>
      </c>
      <c r="J9" s="1" t="s">
        <v>97</v>
      </c>
    </row>
    <row r="10" spans="1:4" ht="15">
      <c r="A10" s="70"/>
      <c r="B10" s="128" t="s">
        <v>98</v>
      </c>
      <c r="C10" s="129" t="s">
        <v>99</v>
      </c>
      <c r="D10" s="130">
        <v>82000</v>
      </c>
    </row>
    <row r="11" spans="1:4" ht="15">
      <c r="A11" s="70"/>
      <c r="B11" s="128" t="s">
        <v>100</v>
      </c>
      <c r="C11" s="129" t="s">
        <v>101</v>
      </c>
      <c r="D11" s="296">
        <v>44000</v>
      </c>
    </row>
    <row r="12" spans="1:4" ht="15">
      <c r="A12" s="70"/>
      <c r="B12" s="131" t="s">
        <v>102</v>
      </c>
      <c r="C12" s="129" t="s">
        <v>103</v>
      </c>
      <c r="D12" s="130">
        <v>82000</v>
      </c>
    </row>
    <row r="13" spans="1:4" ht="15">
      <c r="A13" s="70"/>
      <c r="B13" s="132" t="s">
        <v>104</v>
      </c>
      <c r="C13" s="129" t="s">
        <v>105</v>
      </c>
      <c r="D13" s="296">
        <v>44000</v>
      </c>
    </row>
    <row r="14" spans="1:4" ht="10.5" customHeight="1">
      <c r="A14" s="50"/>
      <c r="B14" s="41"/>
      <c r="C14" s="133" t="s">
        <v>10</v>
      </c>
      <c r="D14" s="134"/>
    </row>
    <row r="15" spans="1:4" ht="13.5" customHeight="1">
      <c r="A15" s="70"/>
      <c r="B15" s="135" t="s">
        <v>106</v>
      </c>
      <c r="C15" s="136" t="s">
        <v>107</v>
      </c>
      <c r="D15" s="294">
        <v>95000</v>
      </c>
    </row>
    <row r="16" spans="1:4" ht="12" customHeight="1">
      <c r="A16" s="70"/>
      <c r="B16" s="137" t="s">
        <v>108</v>
      </c>
      <c r="C16" s="138" t="s">
        <v>109</v>
      </c>
      <c r="D16" s="308">
        <v>85000</v>
      </c>
    </row>
    <row r="17" spans="1:4" ht="12.75" customHeight="1">
      <c r="A17" s="70"/>
      <c r="B17" s="137" t="s">
        <v>110</v>
      </c>
      <c r="C17" s="138" t="s">
        <v>111</v>
      </c>
      <c r="D17" s="308">
        <v>69000</v>
      </c>
    </row>
    <row r="18" spans="1:4" ht="12" customHeight="1">
      <c r="A18" s="70"/>
      <c r="B18" s="137" t="s">
        <v>112</v>
      </c>
      <c r="C18" s="138" t="s">
        <v>113</v>
      </c>
      <c r="D18" s="308">
        <v>72000</v>
      </c>
    </row>
    <row r="19" spans="1:4" ht="15">
      <c r="A19" s="50"/>
      <c r="B19" s="139"/>
      <c r="C19" s="133" t="s">
        <v>85</v>
      </c>
      <c r="D19" s="134"/>
    </row>
    <row r="20" spans="1:4" ht="15">
      <c r="A20" s="54" t="s">
        <v>278</v>
      </c>
      <c r="B20" s="135" t="s">
        <v>393</v>
      </c>
      <c r="C20" s="288" t="s">
        <v>391</v>
      </c>
      <c r="D20" s="127">
        <v>268000</v>
      </c>
    </row>
    <row r="21" spans="1:4" ht="15">
      <c r="A21" s="60" t="s">
        <v>278</v>
      </c>
      <c r="B21" s="132" t="s">
        <v>394</v>
      </c>
      <c r="C21" s="288" t="s">
        <v>392</v>
      </c>
      <c r="D21" s="142">
        <v>184000</v>
      </c>
    </row>
    <row r="22" spans="1:4" ht="10.5" customHeight="1">
      <c r="A22" s="63"/>
      <c r="B22" s="143"/>
      <c r="C22" s="133" t="s">
        <v>53</v>
      </c>
      <c r="D22" s="144"/>
    </row>
    <row r="23" spans="1:4" ht="12" customHeight="1">
      <c r="A23" s="60"/>
      <c r="B23" s="145" t="s">
        <v>114</v>
      </c>
      <c r="C23" s="146" t="s">
        <v>115</v>
      </c>
      <c r="D23" s="147"/>
    </row>
    <row r="24" spans="1:4" ht="11.25" customHeight="1">
      <c r="A24" s="63"/>
      <c r="B24" s="143"/>
      <c r="C24" s="20" t="s">
        <v>13</v>
      </c>
      <c r="D24" s="148"/>
    </row>
    <row r="25" spans="1:4" ht="10.5" customHeight="1">
      <c r="A25" s="70"/>
      <c r="B25" s="125" t="s">
        <v>116</v>
      </c>
      <c r="C25" s="140" t="s">
        <v>117</v>
      </c>
      <c r="D25" s="294">
        <v>102500</v>
      </c>
    </row>
    <row r="26" spans="1:4" ht="11.25" customHeight="1">
      <c r="A26" s="70"/>
      <c r="B26" s="131" t="s">
        <v>118</v>
      </c>
      <c r="C26" s="149" t="s">
        <v>119</v>
      </c>
      <c r="D26" s="296">
        <v>60000</v>
      </c>
    </row>
    <row r="27" spans="1:4" ht="11.25" customHeight="1">
      <c r="A27" s="70"/>
      <c r="B27" s="131" t="s">
        <v>120</v>
      </c>
      <c r="C27" s="149" t="s">
        <v>121</v>
      </c>
      <c r="D27" s="296">
        <v>68500</v>
      </c>
    </row>
    <row r="28" spans="1:4" ht="11.25" customHeight="1">
      <c r="A28" s="70"/>
      <c r="B28" s="150" t="s">
        <v>122</v>
      </c>
      <c r="C28" s="149" t="s">
        <v>123</v>
      </c>
      <c r="D28" s="294">
        <v>43000</v>
      </c>
    </row>
    <row r="29" spans="1:4" ht="11.25" customHeight="1">
      <c r="A29" s="50"/>
      <c r="B29" s="139"/>
      <c r="C29" s="151" t="s">
        <v>124</v>
      </c>
      <c r="D29" s="134"/>
    </row>
    <row r="30" spans="1:4" ht="11.25" customHeight="1">
      <c r="A30" s="54"/>
      <c r="B30" s="152" t="s">
        <v>125</v>
      </c>
      <c r="C30" s="136" t="s">
        <v>126</v>
      </c>
      <c r="D30" s="293">
        <v>116000</v>
      </c>
    </row>
    <row r="31" spans="1:4" ht="11.25" customHeight="1">
      <c r="A31" s="54"/>
      <c r="B31" s="63"/>
      <c r="C31" s="153" t="s">
        <v>127</v>
      </c>
      <c r="D31" s="154"/>
    </row>
    <row r="32" spans="1:4" ht="11.25" customHeight="1">
      <c r="A32" s="54"/>
      <c r="B32" s="135" t="s">
        <v>128</v>
      </c>
      <c r="C32" s="140" t="s">
        <v>129</v>
      </c>
      <c r="D32" s="127"/>
    </row>
    <row r="33" spans="1:4" ht="11.25" customHeight="1">
      <c r="A33" s="60"/>
      <c r="B33" s="132" t="s">
        <v>130</v>
      </c>
      <c r="C33" s="146" t="s">
        <v>131</v>
      </c>
      <c r="D33" s="155"/>
    </row>
    <row r="34" spans="1:4" ht="10.5" customHeight="1">
      <c r="A34" s="63"/>
      <c r="B34" s="156"/>
      <c r="C34" s="157" t="s">
        <v>132</v>
      </c>
      <c r="D34" s="144"/>
    </row>
    <row r="35" spans="1:4" ht="12.75" customHeight="1">
      <c r="A35" s="63"/>
      <c r="B35" s="156"/>
      <c r="C35" s="140" t="s">
        <v>133</v>
      </c>
      <c r="D35" s="293">
        <v>50000</v>
      </c>
    </row>
    <row r="36" spans="1:4" ht="12.75" customHeight="1">
      <c r="A36" s="63"/>
      <c r="B36" s="156"/>
      <c r="C36" s="158" t="s">
        <v>134</v>
      </c>
      <c r="D36" s="296">
        <v>50000</v>
      </c>
    </row>
    <row r="37" spans="1:4" ht="12.75" customHeight="1">
      <c r="A37" s="63"/>
      <c r="B37" s="156"/>
      <c r="C37" s="158" t="s">
        <v>135</v>
      </c>
      <c r="D37" s="298">
        <v>100000</v>
      </c>
    </row>
    <row r="38" spans="1:4" ht="15">
      <c r="A38" s="63"/>
      <c r="B38" s="156"/>
      <c r="C38" s="140" t="s">
        <v>136</v>
      </c>
      <c r="D38" s="298">
        <v>10000</v>
      </c>
    </row>
    <row r="39" spans="1:6" ht="11.25" customHeight="1">
      <c r="A39" s="63"/>
      <c r="B39" s="156"/>
      <c r="C39" s="149" t="s">
        <v>137</v>
      </c>
      <c r="D39" s="159">
        <v>65000</v>
      </c>
      <c r="E39" s="1">
        <v>1</v>
      </c>
      <c r="F39" s="1">
        <f>D39*E39</f>
        <v>65000</v>
      </c>
    </row>
    <row r="40" spans="1:6" ht="11.25" customHeight="1">
      <c r="A40" s="63"/>
      <c r="B40" s="156"/>
      <c r="C40" s="149" t="s">
        <v>138</v>
      </c>
      <c r="D40" s="308">
        <v>70000</v>
      </c>
      <c r="E40" s="1">
        <v>1</v>
      </c>
      <c r="F40" s="1">
        <f>D40*E40</f>
        <v>70000</v>
      </c>
    </row>
    <row r="41" spans="1:4" ht="11.25" customHeight="1">
      <c r="A41" s="77"/>
      <c r="B41" s="160"/>
      <c r="C41" s="149" t="s">
        <v>139</v>
      </c>
      <c r="D41" s="308">
        <v>70000</v>
      </c>
    </row>
    <row r="42" spans="1:6" ht="11.25" customHeight="1">
      <c r="A42" s="77"/>
      <c r="B42" s="160"/>
      <c r="C42" s="149" t="s">
        <v>140</v>
      </c>
      <c r="D42" s="159"/>
      <c r="E42" s="1">
        <v>2</v>
      </c>
      <c r="F42" s="1">
        <f>D42*E42</f>
        <v>0</v>
      </c>
    </row>
    <row r="43" spans="1:4" ht="10.5" customHeight="1">
      <c r="A43" s="77"/>
      <c r="B43" s="161"/>
      <c r="C43" s="149" t="s">
        <v>29</v>
      </c>
      <c r="D43" s="144"/>
    </row>
    <row r="44" spans="1:6" ht="11.25" customHeight="1">
      <c r="A44" s="78"/>
      <c r="B44" s="146"/>
      <c r="C44" s="162" t="s">
        <v>30</v>
      </c>
      <c r="D44" s="163"/>
      <c r="E44" s="1">
        <v>1</v>
      </c>
      <c r="F44" s="1">
        <f>D44*E44</f>
        <v>0</v>
      </c>
    </row>
    <row r="45" spans="1:9" ht="11.25" customHeight="1">
      <c r="A45" s="77"/>
      <c r="B45" s="160"/>
      <c r="C45" s="133" t="s">
        <v>141</v>
      </c>
      <c r="D45" s="134"/>
      <c r="F45" s="1">
        <f>SUM(F38:F44)</f>
        <v>135000</v>
      </c>
      <c r="I45" s="1" t="s">
        <v>142</v>
      </c>
    </row>
    <row r="46" spans="1:4" ht="11.25" customHeight="1">
      <c r="A46" s="77"/>
      <c r="B46" s="160"/>
      <c r="C46" s="164" t="s">
        <v>143</v>
      </c>
      <c r="D46" s="319">
        <v>300000</v>
      </c>
    </row>
    <row r="47" spans="1:4" ht="11.25" customHeight="1">
      <c r="A47" s="77"/>
      <c r="B47" s="160"/>
      <c r="C47" s="165" t="s">
        <v>378</v>
      </c>
      <c r="D47" s="166"/>
    </row>
    <row r="48" spans="1:4" ht="11.25" customHeight="1">
      <c r="A48" s="77"/>
      <c r="B48" s="160"/>
      <c r="C48" s="167" t="s">
        <v>418</v>
      </c>
      <c r="D48" s="166"/>
    </row>
    <row r="49" spans="1:4" ht="11.25" customHeight="1">
      <c r="A49" s="77"/>
      <c r="B49" s="160"/>
      <c r="C49" s="165" t="s">
        <v>144</v>
      </c>
      <c r="D49" s="166"/>
    </row>
    <row r="50" spans="1:4" ht="11.25" customHeight="1">
      <c r="A50" s="77"/>
      <c r="B50" s="160"/>
      <c r="C50" s="165" t="s">
        <v>145</v>
      </c>
      <c r="D50" s="166"/>
    </row>
    <row r="51" spans="1:4" ht="11.25" customHeight="1">
      <c r="A51" s="77"/>
      <c r="B51" s="160"/>
      <c r="C51" s="140" t="s">
        <v>146</v>
      </c>
      <c r="D51" s="144"/>
    </row>
    <row r="52" spans="1:4" ht="11.25" customHeight="1">
      <c r="A52" s="86"/>
      <c r="B52" s="86"/>
      <c r="C52" s="87" t="s">
        <v>63</v>
      </c>
      <c r="D52" s="88"/>
    </row>
    <row r="53" spans="1:4" ht="11.25" customHeight="1">
      <c r="A53" s="168"/>
      <c r="B53" s="168"/>
      <c r="C53" s="169" t="s">
        <v>147</v>
      </c>
      <c r="D53" s="298">
        <v>30000</v>
      </c>
    </row>
    <row r="54" spans="1:4" ht="11.25" customHeight="1">
      <c r="A54" s="168"/>
      <c r="B54" s="168"/>
      <c r="C54" s="158" t="s">
        <v>148</v>
      </c>
      <c r="D54" s="296">
        <v>30000</v>
      </c>
    </row>
    <row r="55" spans="1:4" ht="11.25" customHeight="1">
      <c r="A55" s="168"/>
      <c r="B55" s="168"/>
      <c r="C55" s="158" t="s">
        <v>149</v>
      </c>
      <c r="D55" s="296">
        <v>2000</v>
      </c>
    </row>
    <row r="56" spans="1:4" ht="11.25" customHeight="1">
      <c r="A56" s="168"/>
      <c r="B56" s="168"/>
      <c r="C56" s="170" t="s">
        <v>150</v>
      </c>
      <c r="D56" s="297">
        <v>3000</v>
      </c>
    </row>
    <row r="57" spans="1:4" ht="11.25" customHeight="1">
      <c r="A57" s="168"/>
      <c r="B57" s="168"/>
      <c r="C57" s="171" t="s">
        <v>151</v>
      </c>
      <c r="D57" s="322">
        <v>4000</v>
      </c>
    </row>
    <row r="58" spans="1:4" ht="11.25" customHeight="1">
      <c r="A58" s="173"/>
      <c r="B58" s="168"/>
      <c r="C58" s="149" t="s">
        <v>152</v>
      </c>
      <c r="D58" s="308">
        <v>50000</v>
      </c>
    </row>
    <row r="59" spans="1:4" s="174" customFormat="1" ht="11.25">
      <c r="A59" s="271"/>
      <c r="B59" s="272" t="s">
        <v>153</v>
      </c>
      <c r="C59" s="273"/>
      <c r="D59" s="274"/>
    </row>
    <row r="60" spans="2:4" ht="15">
      <c r="B60" s="170"/>
      <c r="C60" s="170"/>
      <c r="D60" s="176"/>
    </row>
    <row r="61" ht="15">
      <c r="D61" s="39"/>
    </row>
  </sheetData>
  <printOptions/>
  <pageMargins left="0.2" right="0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 topLeftCell="A1">
      <selection activeCell="H33" sqref="H33"/>
    </sheetView>
  </sheetViews>
  <sheetFormatPr defaultColWidth="9.140625" defaultRowHeight="15"/>
  <cols>
    <col min="1" max="1" width="7.7109375" style="117" customWidth="1"/>
    <col min="2" max="2" width="13.28125" style="1" customWidth="1"/>
    <col min="3" max="3" width="63.8515625" style="1" customWidth="1"/>
    <col min="4" max="4" width="15.8515625" style="116" customWidth="1"/>
    <col min="5" max="5" width="9.140625" style="1" hidden="1" customWidth="1"/>
    <col min="6" max="6" width="1.7109375" style="1" hidden="1" customWidth="1"/>
    <col min="7" max="16384" width="9.140625" style="1" customWidth="1"/>
  </cols>
  <sheetData>
    <row r="1" spans="2:4" ht="14.25" customHeight="1">
      <c r="B1" s="8" t="s">
        <v>65</v>
      </c>
      <c r="D1" s="3"/>
    </row>
    <row r="2" spans="2:4" ht="11.25">
      <c r="B2" s="327" t="s">
        <v>66</v>
      </c>
      <c r="C2" s="328"/>
      <c r="D2" s="7"/>
    </row>
    <row r="3" spans="2:4" ht="11.25" customHeight="1">
      <c r="B3" s="44" t="s">
        <v>154</v>
      </c>
      <c r="C3" s="6"/>
      <c r="D3" s="7"/>
    </row>
    <row r="4" spans="2:4" ht="10.5" customHeight="1">
      <c r="B4" s="8"/>
      <c r="D4" s="4"/>
    </row>
    <row r="5" spans="2:4" ht="10.5" customHeight="1">
      <c r="B5" s="320"/>
      <c r="C5" s="321" t="s">
        <v>428</v>
      </c>
      <c r="D5" s="4"/>
    </row>
    <row r="6" spans="2:4" ht="15">
      <c r="B6" s="8"/>
      <c r="D6" s="7"/>
    </row>
    <row r="7" spans="1:4" s="170" customFormat="1" ht="13.5" customHeight="1" thickBot="1">
      <c r="A7" s="177" t="s">
        <v>3</v>
      </c>
      <c r="B7" s="178" t="s">
        <v>4</v>
      </c>
      <c r="C7" s="177" t="s">
        <v>5</v>
      </c>
      <c r="D7" s="179" t="s">
        <v>6</v>
      </c>
    </row>
    <row r="8" spans="1:4" s="170" customFormat="1" ht="11.25" customHeight="1" thickTop="1">
      <c r="A8" s="63"/>
      <c r="B8" s="63"/>
      <c r="C8" s="180" t="s">
        <v>7</v>
      </c>
      <c r="D8" s="181"/>
    </row>
    <row r="9" spans="1:4" s="170" customFormat="1" ht="12.75" customHeight="1">
      <c r="A9" s="54"/>
      <c r="B9" s="135" t="s">
        <v>155</v>
      </c>
      <c r="C9" s="126" t="s">
        <v>156</v>
      </c>
      <c r="D9" s="298">
        <v>157500</v>
      </c>
    </row>
    <row r="10" spans="1:4" s="170" customFormat="1" ht="12.75" customHeight="1">
      <c r="A10" s="70"/>
      <c r="B10" s="128" t="s">
        <v>157</v>
      </c>
      <c r="C10" s="129" t="s">
        <v>158</v>
      </c>
      <c r="D10" s="130">
        <v>82000</v>
      </c>
    </row>
    <row r="11" spans="1:4" s="170" customFormat="1" ht="12.75" customHeight="1">
      <c r="A11" s="70"/>
      <c r="B11" s="128" t="s">
        <v>159</v>
      </c>
      <c r="C11" s="129" t="s">
        <v>160</v>
      </c>
      <c r="D11" s="296">
        <v>44000</v>
      </c>
    </row>
    <row r="12" spans="1:4" s="170" customFormat="1" ht="12" customHeight="1">
      <c r="A12" s="70"/>
      <c r="B12" s="128" t="s">
        <v>161</v>
      </c>
      <c r="C12" s="129" t="s">
        <v>162</v>
      </c>
      <c r="D12" s="296">
        <v>82000</v>
      </c>
    </row>
    <row r="13" spans="1:4" s="170" customFormat="1" ht="12" customHeight="1">
      <c r="A13" s="70"/>
      <c r="B13" s="128" t="s">
        <v>163</v>
      </c>
      <c r="C13" s="129" t="s">
        <v>164</v>
      </c>
      <c r="D13" s="296">
        <v>44000</v>
      </c>
    </row>
    <row r="14" spans="1:4" s="170" customFormat="1" ht="12" customHeight="1">
      <c r="A14" s="50"/>
      <c r="B14" s="50"/>
      <c r="C14" s="133" t="s">
        <v>10</v>
      </c>
      <c r="D14" s="88"/>
    </row>
    <row r="15" spans="1:4" s="170" customFormat="1" ht="10.5" customHeight="1">
      <c r="A15" s="70"/>
      <c r="B15" s="125" t="s">
        <v>165</v>
      </c>
      <c r="C15" s="136" t="s">
        <v>166</v>
      </c>
      <c r="D15" s="297">
        <v>101000</v>
      </c>
    </row>
    <row r="16" spans="1:4" s="170" customFormat="1" ht="10.5" customHeight="1">
      <c r="A16" s="70"/>
      <c r="B16" s="131" t="s">
        <v>167</v>
      </c>
      <c r="C16" s="138" t="s">
        <v>168</v>
      </c>
      <c r="D16" s="296">
        <v>101000</v>
      </c>
    </row>
    <row r="17" spans="1:4" s="170" customFormat="1" ht="10.5" customHeight="1">
      <c r="A17" s="70"/>
      <c r="B17" s="125" t="s">
        <v>169</v>
      </c>
      <c r="C17" s="138" t="s">
        <v>170</v>
      </c>
      <c r="D17" s="297">
        <v>47000</v>
      </c>
    </row>
    <row r="18" spans="1:4" s="170" customFormat="1" ht="11.25">
      <c r="A18" s="70"/>
      <c r="B18" s="131" t="s">
        <v>171</v>
      </c>
      <c r="C18" s="138" t="s">
        <v>172</v>
      </c>
      <c r="D18" s="296">
        <v>50000</v>
      </c>
    </row>
    <row r="19" spans="1:4" s="170" customFormat="1" ht="11.25">
      <c r="A19" s="70"/>
      <c r="B19" s="131" t="s">
        <v>173</v>
      </c>
      <c r="C19" s="138" t="s">
        <v>174</v>
      </c>
      <c r="D19" s="296">
        <v>56000</v>
      </c>
    </row>
    <row r="20" spans="1:4" s="170" customFormat="1" ht="11.25">
      <c r="A20" s="70"/>
      <c r="B20" s="131" t="s">
        <v>175</v>
      </c>
      <c r="C20" s="138" t="s">
        <v>176</v>
      </c>
      <c r="D20" s="308">
        <v>56000</v>
      </c>
    </row>
    <row r="21" spans="1:4" s="170" customFormat="1" ht="11.25">
      <c r="A21" s="50"/>
      <c r="B21" s="50"/>
      <c r="C21" s="183" t="s">
        <v>85</v>
      </c>
      <c r="D21" s="88"/>
    </row>
    <row r="22" spans="1:4" s="170" customFormat="1" ht="11.25">
      <c r="A22" s="54"/>
      <c r="B22" s="125" t="s">
        <v>177</v>
      </c>
      <c r="C22" s="140" t="s">
        <v>178</v>
      </c>
      <c r="D22" s="297">
        <v>306000</v>
      </c>
    </row>
    <row r="23" spans="1:4" s="170" customFormat="1" ht="11.25">
      <c r="A23" s="60"/>
      <c r="B23" s="150" t="s">
        <v>179</v>
      </c>
      <c r="C23" s="140" t="s">
        <v>180</v>
      </c>
      <c r="D23" s="301">
        <v>216000</v>
      </c>
    </row>
    <row r="24" spans="1:4" s="170" customFormat="1" ht="11.25">
      <c r="A24" s="63"/>
      <c r="B24" s="63"/>
      <c r="C24" s="185" t="s">
        <v>53</v>
      </c>
      <c r="D24" s="154"/>
    </row>
    <row r="25" spans="1:4" s="170" customFormat="1" ht="11.25">
      <c r="A25" s="60"/>
      <c r="B25" s="145" t="s">
        <v>181</v>
      </c>
      <c r="C25" s="146" t="s">
        <v>182</v>
      </c>
      <c r="D25" s="155"/>
    </row>
    <row r="26" spans="1:4" s="170" customFormat="1" ht="10.5" customHeight="1">
      <c r="A26" s="63"/>
      <c r="B26" s="63"/>
      <c r="C26" s="180" t="s">
        <v>13</v>
      </c>
      <c r="D26" s="154"/>
    </row>
    <row r="27" spans="1:4" s="170" customFormat="1" ht="10.5" customHeight="1">
      <c r="A27" s="54"/>
      <c r="B27" s="125" t="s">
        <v>183</v>
      </c>
      <c r="C27" s="140" t="s">
        <v>184</v>
      </c>
      <c r="D27" s="154">
        <v>102500</v>
      </c>
    </row>
    <row r="28" spans="1:4" s="170" customFormat="1" ht="10.5" customHeight="1">
      <c r="A28" s="54"/>
      <c r="B28" s="131" t="s">
        <v>185</v>
      </c>
      <c r="C28" s="149" t="s">
        <v>186</v>
      </c>
      <c r="D28" s="296">
        <v>72500</v>
      </c>
    </row>
    <row r="29" spans="1:4" s="170" customFormat="1" ht="10.5" customHeight="1">
      <c r="A29" s="54"/>
      <c r="B29" s="131" t="s">
        <v>187</v>
      </c>
      <c r="C29" s="149" t="s">
        <v>188</v>
      </c>
      <c r="D29" s="296">
        <v>72500</v>
      </c>
    </row>
    <row r="30" spans="1:4" s="170" customFormat="1" ht="11.25">
      <c r="A30" s="50"/>
      <c r="B30" s="50"/>
      <c r="C30" s="87" t="s">
        <v>189</v>
      </c>
      <c r="D30" s="88"/>
    </row>
    <row r="31" spans="1:4" s="170" customFormat="1" ht="9.75" customHeight="1">
      <c r="A31" s="54"/>
      <c r="B31" s="152" t="s">
        <v>190</v>
      </c>
      <c r="C31" s="136" t="s">
        <v>191</v>
      </c>
      <c r="D31" s="294">
        <v>116000</v>
      </c>
    </row>
    <row r="32" spans="1:4" s="170" customFormat="1" ht="11.25">
      <c r="A32" s="63"/>
      <c r="B32" s="149"/>
      <c r="C32" s="138" t="s">
        <v>192</v>
      </c>
      <c r="D32" s="130"/>
    </row>
    <row r="33" spans="1:4" s="170" customFormat="1" ht="11.25">
      <c r="A33" s="54"/>
      <c r="B33" s="63"/>
      <c r="C33" s="153" t="s">
        <v>127</v>
      </c>
      <c r="D33" s="154"/>
    </row>
    <row r="34" spans="1:4" s="170" customFormat="1" ht="11.25">
      <c r="A34" s="54"/>
      <c r="B34" s="135" t="s">
        <v>193</v>
      </c>
      <c r="C34" s="140" t="s">
        <v>194</v>
      </c>
      <c r="D34" s="127"/>
    </row>
    <row r="35" spans="1:4" s="170" customFormat="1" ht="11.25">
      <c r="A35" s="60"/>
      <c r="B35" s="132" t="s">
        <v>195</v>
      </c>
      <c r="C35" s="146" t="s">
        <v>196</v>
      </c>
      <c r="D35" s="155"/>
    </row>
    <row r="36" spans="1:4" s="170" customFormat="1" ht="11.25">
      <c r="A36" s="50"/>
      <c r="B36" s="186"/>
      <c r="C36" s="183" t="s">
        <v>197</v>
      </c>
      <c r="D36" s="88"/>
    </row>
    <row r="37" spans="1:6" s="170" customFormat="1" ht="9.75" customHeight="1">
      <c r="A37" s="63"/>
      <c r="B37" s="160"/>
      <c r="C37" s="156" t="s">
        <v>136</v>
      </c>
      <c r="D37" s="297">
        <v>10000</v>
      </c>
      <c r="E37" s="170">
        <v>4</v>
      </c>
      <c r="F37" s="170">
        <f>D37*E37</f>
        <v>40000</v>
      </c>
    </row>
    <row r="38" spans="1:6" s="170" customFormat="1" ht="11.25">
      <c r="A38" s="63"/>
      <c r="B38" s="160"/>
      <c r="C38" s="158" t="s">
        <v>379</v>
      </c>
      <c r="D38" s="296">
        <v>30000</v>
      </c>
      <c r="E38" s="170">
        <v>3</v>
      </c>
      <c r="F38" s="170">
        <f>D38*E38</f>
        <v>90000</v>
      </c>
    </row>
    <row r="39" spans="1:4" s="170" customFormat="1" ht="11.25">
      <c r="A39" s="63"/>
      <c r="B39" s="160"/>
      <c r="C39" s="158" t="s">
        <v>198</v>
      </c>
      <c r="D39" s="296">
        <v>10000</v>
      </c>
    </row>
    <row r="40" spans="1:4" s="170" customFormat="1" ht="11.25">
      <c r="A40" s="63"/>
      <c r="B40" s="160"/>
      <c r="C40" s="158" t="s">
        <v>134</v>
      </c>
      <c r="D40" s="296">
        <v>50000</v>
      </c>
    </row>
    <row r="41" spans="1:6" s="170" customFormat="1" ht="11.25">
      <c r="A41" s="63"/>
      <c r="B41" s="160"/>
      <c r="C41" s="149" t="s">
        <v>199</v>
      </c>
      <c r="D41" s="130">
        <v>65000</v>
      </c>
      <c r="E41" s="170">
        <v>1</v>
      </c>
      <c r="F41" s="170">
        <f aca="true" t="shared" si="0" ref="F41:F45">D41*E41</f>
        <v>65000</v>
      </c>
    </row>
    <row r="42" spans="1:6" s="170" customFormat="1" ht="11.25">
      <c r="A42" s="63"/>
      <c r="B42" s="160"/>
      <c r="C42" s="149" t="s">
        <v>138</v>
      </c>
      <c r="D42" s="296">
        <v>70000</v>
      </c>
      <c r="E42" s="170">
        <v>1</v>
      </c>
      <c r="F42" s="170">
        <f t="shared" si="0"/>
        <v>70000</v>
      </c>
    </row>
    <row r="43" spans="1:4" s="170" customFormat="1" ht="11.25">
      <c r="A43" s="77"/>
      <c r="B43" s="160"/>
      <c r="C43" s="149" t="s">
        <v>140</v>
      </c>
      <c r="D43" s="130"/>
    </row>
    <row r="44" spans="1:4" s="170" customFormat="1" ht="11.25">
      <c r="A44" s="77"/>
      <c r="B44" s="161"/>
      <c r="C44" s="149" t="s">
        <v>29</v>
      </c>
      <c r="D44" s="144"/>
    </row>
    <row r="45" spans="1:6" s="170" customFormat="1" ht="11.25">
      <c r="A45" s="78"/>
      <c r="B45" s="146"/>
      <c r="C45" s="162" t="s">
        <v>30</v>
      </c>
      <c r="D45" s="163"/>
      <c r="E45" s="170">
        <v>1</v>
      </c>
      <c r="F45" s="170">
        <f t="shared" si="0"/>
        <v>0</v>
      </c>
    </row>
    <row r="46" spans="1:4" s="170" customFormat="1" ht="11.25">
      <c r="A46" s="77"/>
      <c r="B46" s="160"/>
      <c r="C46" s="157" t="s">
        <v>141</v>
      </c>
      <c r="D46" s="154"/>
    </row>
    <row r="47" spans="1:4" s="170" customFormat="1" ht="11.25">
      <c r="A47" s="77"/>
      <c r="B47" s="160"/>
      <c r="C47" s="164" t="s">
        <v>143</v>
      </c>
      <c r="D47" s="319">
        <v>300000</v>
      </c>
    </row>
    <row r="48" spans="1:4" s="170" customFormat="1" ht="11.25">
      <c r="A48" s="77"/>
      <c r="B48" s="160"/>
      <c r="C48" s="165" t="s">
        <v>378</v>
      </c>
      <c r="D48" s="166"/>
    </row>
    <row r="49" spans="1:4" s="170" customFormat="1" ht="11.25">
      <c r="A49" s="77"/>
      <c r="B49" s="160"/>
      <c r="C49" s="167" t="s">
        <v>418</v>
      </c>
      <c r="D49" s="187"/>
    </row>
    <row r="50" spans="1:4" s="170" customFormat="1" ht="11.25">
      <c r="A50" s="77"/>
      <c r="B50" s="160"/>
      <c r="C50" s="188" t="s">
        <v>200</v>
      </c>
      <c r="D50" s="293">
        <v>70000</v>
      </c>
    </row>
    <row r="51" spans="1:4" s="170" customFormat="1" ht="11.25">
      <c r="A51" s="77"/>
      <c r="B51" s="160"/>
      <c r="C51" s="165" t="s">
        <v>144</v>
      </c>
      <c r="D51" s="166"/>
    </row>
    <row r="52" spans="1:4" s="170" customFormat="1" ht="11.25">
      <c r="A52" s="77"/>
      <c r="B52" s="160"/>
      <c r="C52" s="165" t="s">
        <v>201</v>
      </c>
      <c r="D52" s="166"/>
    </row>
    <row r="53" spans="1:4" s="170" customFormat="1" ht="11.25" customHeight="1">
      <c r="A53" s="78"/>
      <c r="B53" s="146"/>
      <c r="C53" s="146" t="s">
        <v>36</v>
      </c>
      <c r="D53" s="155"/>
    </row>
    <row r="54" spans="1:4" s="170" customFormat="1" ht="11.25" customHeight="1">
      <c r="A54" s="77"/>
      <c r="B54" s="186"/>
      <c r="C54" s="87" t="s">
        <v>63</v>
      </c>
      <c r="D54" s="88"/>
    </row>
    <row r="55" spans="1:4" s="170" customFormat="1" ht="11.25" customHeight="1">
      <c r="A55" s="77"/>
      <c r="B55" s="160"/>
      <c r="C55" s="169" t="s">
        <v>147</v>
      </c>
      <c r="D55" s="297">
        <v>30000</v>
      </c>
    </row>
    <row r="56" spans="1:4" s="170" customFormat="1" ht="11.25" customHeight="1">
      <c r="A56" s="77"/>
      <c r="B56" s="160"/>
      <c r="C56" s="158" t="s">
        <v>148</v>
      </c>
      <c r="D56" s="296">
        <v>30000</v>
      </c>
    </row>
    <row r="57" spans="1:4" s="170" customFormat="1" ht="11.25" customHeight="1">
      <c r="A57" s="77"/>
      <c r="B57" s="160"/>
      <c r="C57" s="158" t="s">
        <v>149</v>
      </c>
      <c r="D57" s="296">
        <v>2000</v>
      </c>
    </row>
    <row r="58" spans="1:4" s="170" customFormat="1" ht="11.25" customHeight="1">
      <c r="A58" s="77"/>
      <c r="B58" s="160"/>
      <c r="C58" s="170" t="s">
        <v>150</v>
      </c>
      <c r="D58" s="296">
        <v>3000</v>
      </c>
    </row>
    <row r="59" spans="1:4" s="170" customFormat="1" ht="11.25" customHeight="1">
      <c r="A59" s="77"/>
      <c r="B59" s="160"/>
      <c r="C59" s="171" t="s">
        <v>151</v>
      </c>
      <c r="D59" s="296">
        <v>4000</v>
      </c>
    </row>
    <row r="60" spans="1:4" s="170" customFormat="1" ht="11.25" customHeight="1">
      <c r="A60" s="77"/>
      <c r="B60" s="160"/>
      <c r="C60" s="158" t="s">
        <v>152</v>
      </c>
      <c r="D60" s="296">
        <v>50000</v>
      </c>
    </row>
    <row r="61" spans="1:4" s="170" customFormat="1" ht="9.75" customHeight="1">
      <c r="A61" s="275"/>
      <c r="B61" s="272" t="s">
        <v>153</v>
      </c>
      <c r="C61" s="273"/>
      <c r="D61" s="274"/>
    </row>
    <row r="62" spans="1:4" s="170" customFormat="1" ht="11.25">
      <c r="A62" s="189"/>
      <c r="D62" s="190"/>
    </row>
    <row r="63" s="170" customFormat="1" ht="11.25">
      <c r="A63" s="189"/>
    </row>
    <row r="64" spans="1:4" s="170" customFormat="1" ht="11.25">
      <c r="A64" s="189"/>
      <c r="D64" s="176"/>
    </row>
    <row r="65" spans="1:4" s="170" customFormat="1" ht="11.25">
      <c r="A65" s="189"/>
      <c r="D65" s="176"/>
    </row>
  </sheetData>
  <mergeCells count="1">
    <mergeCell ref="B2:C2"/>
  </mergeCells>
  <printOptions/>
  <pageMargins left="0" right="0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workbookViewId="0" topLeftCell="B1">
      <selection activeCell="I31" sqref="I31"/>
    </sheetView>
  </sheetViews>
  <sheetFormatPr defaultColWidth="9.140625" defaultRowHeight="15"/>
  <cols>
    <col min="1" max="1" width="5.7109375" style="191" hidden="1" customWidth="1"/>
    <col min="2" max="2" width="7.8515625" style="192" customWidth="1"/>
    <col min="3" max="3" width="13.421875" style="191" customWidth="1"/>
    <col min="4" max="4" width="64.28125" style="1" customWidth="1"/>
    <col min="5" max="5" width="14.8515625" style="10" customWidth="1"/>
    <col min="6" max="6" width="9.00390625" style="191" hidden="1" customWidth="1"/>
    <col min="7" max="7" width="9.140625" style="191" hidden="1" customWidth="1"/>
    <col min="8" max="8" width="9.140625" style="191" customWidth="1"/>
    <col min="9" max="9" width="33.57421875" style="191" customWidth="1"/>
    <col min="10" max="16384" width="9.140625" style="191" customWidth="1"/>
  </cols>
  <sheetData>
    <row r="1" spans="3:5" ht="12.75">
      <c r="C1" s="193" t="s">
        <v>65</v>
      </c>
      <c r="E1" s="3"/>
    </row>
    <row r="2" spans="1:5" s="194" customFormat="1" ht="12.75">
      <c r="A2" s="194" t="s">
        <v>202</v>
      </c>
      <c r="B2" s="192"/>
      <c r="C2" s="327" t="s">
        <v>66</v>
      </c>
      <c r="D2" s="328"/>
      <c r="E2" s="7"/>
    </row>
    <row r="3" spans="2:5" s="195" customFormat="1" ht="12.75">
      <c r="B3" s="192"/>
      <c r="C3" s="196" t="s">
        <v>203</v>
      </c>
      <c r="D3" s="6"/>
      <c r="E3" s="7"/>
    </row>
    <row r="4" spans="2:5" s="195" customFormat="1" ht="12.75">
      <c r="B4" s="192"/>
      <c r="C4" s="197"/>
      <c r="D4" s="1"/>
      <c r="E4" s="4"/>
    </row>
    <row r="5" spans="2:5" s="195" customFormat="1" ht="15">
      <c r="B5" s="192"/>
      <c r="C5" s="320"/>
      <c r="D5" s="321" t="s">
        <v>428</v>
      </c>
      <c r="E5" s="4"/>
    </row>
    <row r="6" spans="2:5" s="195" customFormat="1" ht="15">
      <c r="B6" s="192"/>
      <c r="C6" s="197"/>
      <c r="D6" s="1"/>
      <c r="E6" s="7"/>
    </row>
    <row r="7" spans="2:5" ht="12.75" customHeight="1" thickBot="1">
      <c r="B7" s="198" t="s">
        <v>3</v>
      </c>
      <c r="C7" s="199" t="s">
        <v>4</v>
      </c>
      <c r="D7" s="120" t="s">
        <v>5</v>
      </c>
      <c r="E7" s="121" t="s">
        <v>6</v>
      </c>
    </row>
    <row r="8" spans="1:5" ht="12" customHeight="1" thickTop="1">
      <c r="A8" s="200"/>
      <c r="B8" s="201"/>
      <c r="C8" s="202"/>
      <c r="D8" s="20" t="s">
        <v>7</v>
      </c>
      <c r="E8" s="203"/>
    </row>
    <row r="9" spans="1:5" ht="15">
      <c r="A9" s="200"/>
      <c r="B9" s="204"/>
      <c r="C9" s="152" t="s">
        <v>204</v>
      </c>
      <c r="D9" s="140" t="s">
        <v>205</v>
      </c>
      <c r="E9" s="299">
        <v>157500</v>
      </c>
    </row>
    <row r="10" spans="1:5" ht="15">
      <c r="A10" s="200"/>
      <c r="B10" s="206"/>
      <c r="C10" s="141" t="s">
        <v>206</v>
      </c>
      <c r="D10" s="207" t="s">
        <v>207</v>
      </c>
      <c r="E10" s="300">
        <v>105000</v>
      </c>
    </row>
    <row r="11" spans="1:5" ht="12" customHeight="1">
      <c r="A11" s="200"/>
      <c r="B11" s="168"/>
      <c r="C11" s="143"/>
      <c r="D11" s="157" t="s">
        <v>10</v>
      </c>
      <c r="E11" s="208"/>
    </row>
    <row r="12" spans="1:5" ht="10.5" customHeight="1">
      <c r="A12" s="200"/>
      <c r="B12" s="70"/>
      <c r="C12" s="135" t="s">
        <v>208</v>
      </c>
      <c r="D12" s="136" t="s">
        <v>209</v>
      </c>
      <c r="E12" s="295">
        <v>106000</v>
      </c>
    </row>
    <row r="13" spans="1:5" ht="11.25" customHeight="1">
      <c r="A13" s="200"/>
      <c r="B13" s="70"/>
      <c r="C13" s="131" t="s">
        <v>210</v>
      </c>
      <c r="D13" s="138" t="s">
        <v>211</v>
      </c>
      <c r="E13" s="309">
        <v>110000</v>
      </c>
    </row>
    <row r="14" spans="1:5" ht="11.25" customHeight="1">
      <c r="A14" s="200"/>
      <c r="B14" s="70"/>
      <c r="C14" s="131" t="s">
        <v>212</v>
      </c>
      <c r="D14" s="138" t="s">
        <v>213</v>
      </c>
      <c r="E14" s="309">
        <v>57000</v>
      </c>
    </row>
    <row r="15" spans="1:5" ht="11.25" customHeight="1">
      <c r="A15" s="200"/>
      <c r="B15" s="70"/>
      <c r="C15" s="131" t="s">
        <v>214</v>
      </c>
      <c r="D15" s="138" t="s">
        <v>215</v>
      </c>
      <c r="E15" s="309">
        <v>62000</v>
      </c>
    </row>
    <row r="16" spans="1:5" ht="15">
      <c r="A16" s="200"/>
      <c r="B16" s="70"/>
      <c r="C16" s="131" t="s">
        <v>216</v>
      </c>
      <c r="D16" s="138" t="s">
        <v>217</v>
      </c>
      <c r="E16" s="309">
        <v>99000</v>
      </c>
    </row>
    <row r="17" spans="1:5" ht="15">
      <c r="A17" s="200"/>
      <c r="B17" s="209"/>
      <c r="C17" s="150" t="s">
        <v>218</v>
      </c>
      <c r="D17" s="210" t="s">
        <v>219</v>
      </c>
      <c r="E17" s="310">
        <v>102000</v>
      </c>
    </row>
    <row r="18" spans="1:5" ht="10.5" customHeight="1">
      <c r="A18" s="200"/>
      <c r="B18" s="168"/>
      <c r="C18" s="189"/>
      <c r="D18" s="157" t="s">
        <v>85</v>
      </c>
      <c r="E18" s="208"/>
    </row>
    <row r="19" spans="1:5" ht="10.5" customHeight="1">
      <c r="A19" s="200"/>
      <c r="B19" s="54" t="s">
        <v>278</v>
      </c>
      <c r="C19" s="135" t="s">
        <v>397</v>
      </c>
      <c r="D19" s="288" t="s">
        <v>395</v>
      </c>
      <c r="E19" s="205">
        <v>268000</v>
      </c>
    </row>
    <row r="20" spans="1:7" ht="15">
      <c r="A20" s="200"/>
      <c r="B20" s="60" t="s">
        <v>278</v>
      </c>
      <c r="C20" s="132" t="s">
        <v>398</v>
      </c>
      <c r="D20" s="207" t="s">
        <v>396</v>
      </c>
      <c r="E20" s="211">
        <v>184000</v>
      </c>
      <c r="G20" s="212"/>
    </row>
    <row r="21" spans="1:5" ht="11.25" customHeight="1">
      <c r="A21" s="200"/>
      <c r="B21" s="168"/>
      <c r="C21" s="143"/>
      <c r="D21" s="213" t="s">
        <v>53</v>
      </c>
      <c r="E21" s="208"/>
    </row>
    <row r="22" spans="1:5" ht="12" customHeight="1">
      <c r="A22" s="200"/>
      <c r="B22" s="60"/>
      <c r="C22" s="145" t="s">
        <v>220</v>
      </c>
      <c r="D22" s="146" t="s">
        <v>221</v>
      </c>
      <c r="E22" s="211"/>
    </row>
    <row r="23" spans="1:5" ht="11.25" customHeight="1">
      <c r="A23" s="200"/>
      <c r="B23" s="168"/>
      <c r="C23" s="63"/>
      <c r="D23" s="157" t="s">
        <v>13</v>
      </c>
      <c r="E23" s="208"/>
    </row>
    <row r="24" spans="1:5" ht="15">
      <c r="A24" s="200"/>
      <c r="B24" s="70"/>
      <c r="C24" s="135" t="s">
        <v>222</v>
      </c>
      <c r="D24" s="140" t="s">
        <v>223</v>
      </c>
      <c r="E24" s="298">
        <v>102500</v>
      </c>
    </row>
    <row r="25" spans="1:5" ht="15">
      <c r="A25" s="200"/>
      <c r="B25" s="70"/>
      <c r="C25" s="135" t="s">
        <v>224</v>
      </c>
      <c r="D25" s="149" t="s">
        <v>225</v>
      </c>
      <c r="E25" s="298">
        <v>72500</v>
      </c>
    </row>
    <row r="26" spans="1:5" ht="15">
      <c r="A26" s="200"/>
      <c r="B26" s="204"/>
      <c r="C26" s="131" t="s">
        <v>226</v>
      </c>
      <c r="D26" s="129" t="s">
        <v>227</v>
      </c>
      <c r="E26" s="127"/>
    </row>
    <row r="27" spans="1:5" ht="15">
      <c r="A27" s="200"/>
      <c r="B27" s="214"/>
      <c r="C27" s="50"/>
      <c r="D27" s="133" t="s">
        <v>189</v>
      </c>
      <c r="E27" s="215"/>
    </row>
    <row r="28" spans="1:5" ht="15">
      <c r="A28" s="200"/>
      <c r="B28" s="54"/>
      <c r="C28" s="152"/>
      <c r="D28" s="136" t="s">
        <v>228</v>
      </c>
      <c r="E28" s="295">
        <v>133000</v>
      </c>
    </row>
    <row r="29" spans="1:5" ht="15">
      <c r="A29" s="200"/>
      <c r="B29" s="168"/>
      <c r="C29" s="216"/>
      <c r="D29" s="138" t="s">
        <v>229</v>
      </c>
      <c r="E29" s="217"/>
    </row>
    <row r="30" spans="1:5" ht="15">
      <c r="A30" s="200"/>
      <c r="B30" s="168"/>
      <c r="C30" s="63"/>
      <c r="D30" s="153" t="s">
        <v>127</v>
      </c>
      <c r="E30" s="154"/>
    </row>
    <row r="31" spans="1:5" ht="15">
      <c r="A31" s="200"/>
      <c r="B31" s="204"/>
      <c r="C31" s="135" t="s">
        <v>230</v>
      </c>
      <c r="D31" s="140" t="s">
        <v>231</v>
      </c>
      <c r="E31" s="127"/>
    </row>
    <row r="32" spans="1:5" ht="15">
      <c r="A32" s="200"/>
      <c r="B32" s="206"/>
      <c r="C32" s="132" t="s">
        <v>232</v>
      </c>
      <c r="D32" s="146" t="s">
        <v>233</v>
      </c>
      <c r="E32" s="155"/>
    </row>
    <row r="33" spans="1:5" ht="15">
      <c r="A33" s="200"/>
      <c r="B33" s="201"/>
      <c r="C33" s="189"/>
      <c r="D33" s="157" t="s">
        <v>86</v>
      </c>
      <c r="E33" s="208"/>
    </row>
    <row r="34" spans="1:7" ht="15">
      <c r="A34" s="200"/>
      <c r="B34" s="201"/>
      <c r="C34" s="218"/>
      <c r="D34" s="160" t="s">
        <v>136</v>
      </c>
      <c r="E34" s="323">
        <v>10000</v>
      </c>
      <c r="F34" s="191">
        <v>5</v>
      </c>
      <c r="G34" s="219">
        <f>E34*F34</f>
        <v>50000</v>
      </c>
    </row>
    <row r="35" spans="1:7" ht="15">
      <c r="A35" s="200"/>
      <c r="B35" s="201"/>
      <c r="C35" s="218"/>
      <c r="D35" s="149" t="s">
        <v>380</v>
      </c>
      <c r="E35" s="324">
        <v>30000</v>
      </c>
      <c r="F35" s="191">
        <v>3</v>
      </c>
      <c r="G35" s="219">
        <f aca="true" t="shared" si="0" ref="G35:G40">E35*F35</f>
        <v>90000</v>
      </c>
    </row>
    <row r="36" spans="1:7" ht="15">
      <c r="A36" s="200"/>
      <c r="B36" s="201"/>
      <c r="C36" s="218"/>
      <c r="D36" s="149" t="s">
        <v>234</v>
      </c>
      <c r="E36" s="324">
        <v>10000</v>
      </c>
      <c r="G36" s="219"/>
    </row>
    <row r="37" spans="1:7" ht="15">
      <c r="A37" s="200"/>
      <c r="B37" s="201"/>
      <c r="C37" s="218"/>
      <c r="D37" s="149" t="s">
        <v>235</v>
      </c>
      <c r="E37" s="324">
        <v>50000</v>
      </c>
      <c r="G37" s="219"/>
    </row>
    <row r="38" spans="1:7" ht="15">
      <c r="A38" s="200"/>
      <c r="B38" s="201"/>
      <c r="C38" s="218"/>
      <c r="D38" s="149" t="s">
        <v>236</v>
      </c>
      <c r="E38" s="217">
        <v>65000</v>
      </c>
      <c r="F38" s="191">
        <v>1</v>
      </c>
      <c r="G38" s="219">
        <f t="shared" si="0"/>
        <v>65000</v>
      </c>
    </row>
    <row r="39" spans="1:7" ht="12" customHeight="1">
      <c r="A39" s="200"/>
      <c r="B39" s="201"/>
      <c r="C39" s="218"/>
      <c r="D39" s="149" t="s">
        <v>237</v>
      </c>
      <c r="E39" s="217"/>
      <c r="F39" s="191">
        <v>2</v>
      </c>
      <c r="G39" s="219">
        <f>E39*F39</f>
        <v>0</v>
      </c>
    </row>
    <row r="40" spans="1:7" ht="12" customHeight="1">
      <c r="A40" s="220"/>
      <c r="B40" s="221"/>
      <c r="C40" s="168"/>
      <c r="D40" s="149" t="s">
        <v>29</v>
      </c>
      <c r="E40" s="222"/>
      <c r="F40" s="191">
        <v>1</v>
      </c>
      <c r="G40" s="219">
        <f t="shared" si="0"/>
        <v>0</v>
      </c>
    </row>
    <row r="41" spans="1:7" ht="10.5" customHeight="1">
      <c r="A41" s="200"/>
      <c r="B41" s="221"/>
      <c r="C41" s="168"/>
      <c r="D41" s="162" t="s">
        <v>30</v>
      </c>
      <c r="E41" s="223"/>
      <c r="G41" s="219"/>
    </row>
    <row r="42" spans="1:5" ht="15">
      <c r="A42" s="200"/>
      <c r="B42" s="224"/>
      <c r="C42" s="225"/>
      <c r="D42" s="133" t="s">
        <v>141</v>
      </c>
      <c r="E42" s="134"/>
    </row>
    <row r="43" spans="1:5" ht="15">
      <c r="A43" s="200"/>
      <c r="B43" s="221"/>
      <c r="C43" s="226"/>
      <c r="D43" s="164" t="s">
        <v>143</v>
      </c>
      <c r="E43" s="319">
        <v>300000</v>
      </c>
    </row>
    <row r="44" spans="1:5" ht="15">
      <c r="A44" s="200"/>
      <c r="B44" s="221"/>
      <c r="C44" s="168"/>
      <c r="D44" s="165" t="s">
        <v>238</v>
      </c>
      <c r="E44" s="166"/>
    </row>
    <row r="45" spans="1:5" ht="15">
      <c r="A45" s="200"/>
      <c r="B45" s="221"/>
      <c r="C45" s="168"/>
      <c r="D45" s="167" t="s">
        <v>419</v>
      </c>
      <c r="E45" s="187"/>
    </row>
    <row r="46" spans="1:5" ht="15">
      <c r="A46" s="200"/>
      <c r="B46" s="221"/>
      <c r="C46" s="168"/>
      <c r="D46" s="188" t="s">
        <v>200</v>
      </c>
      <c r="E46" s="298">
        <v>70000</v>
      </c>
    </row>
    <row r="47" spans="1:5" ht="12.75" customHeight="1">
      <c r="A47" s="200"/>
      <c r="B47" s="221"/>
      <c r="C47" s="226"/>
      <c r="D47" s="227" t="s">
        <v>144</v>
      </c>
      <c r="E47" s="172"/>
    </row>
    <row r="48" spans="1:5" ht="15">
      <c r="A48" s="200"/>
      <c r="B48" s="221"/>
      <c r="C48" s="226"/>
      <c r="D48" s="140" t="s">
        <v>201</v>
      </c>
      <c r="E48" s="127"/>
    </row>
    <row r="49" spans="1:5" ht="15">
      <c r="A49" s="200"/>
      <c r="B49" s="50"/>
      <c r="C49" s="186"/>
      <c r="D49" s="87" t="s">
        <v>63</v>
      </c>
      <c r="E49" s="88"/>
    </row>
    <row r="50" spans="1:5" ht="15">
      <c r="A50" s="200"/>
      <c r="B50" s="77"/>
      <c r="C50" s="160"/>
      <c r="D50" s="169" t="s">
        <v>147</v>
      </c>
      <c r="E50" s="297">
        <v>30000</v>
      </c>
    </row>
    <row r="51" spans="1:5" ht="15">
      <c r="A51" s="200"/>
      <c r="B51" s="77"/>
      <c r="C51" s="160"/>
      <c r="D51" s="158" t="s">
        <v>148</v>
      </c>
      <c r="E51" s="296">
        <v>30000</v>
      </c>
    </row>
    <row r="52" spans="1:5" ht="15">
      <c r="A52" s="200"/>
      <c r="B52" s="77"/>
      <c r="C52" s="160"/>
      <c r="D52" s="158" t="s">
        <v>149</v>
      </c>
      <c r="E52" s="296">
        <v>2000</v>
      </c>
    </row>
    <row r="53" spans="1:5" ht="15">
      <c r="A53" s="200"/>
      <c r="B53" s="77"/>
      <c r="C53" s="160"/>
      <c r="D53" s="170" t="s">
        <v>150</v>
      </c>
      <c r="E53" s="296">
        <v>3000</v>
      </c>
    </row>
    <row r="54" spans="1:5" ht="15">
      <c r="A54" s="200"/>
      <c r="B54" s="77"/>
      <c r="C54" s="160"/>
      <c r="D54" s="171" t="s">
        <v>151</v>
      </c>
      <c r="E54" s="296">
        <v>4000</v>
      </c>
    </row>
    <row r="55" spans="1:5" ht="15">
      <c r="A55" s="200"/>
      <c r="B55" s="77"/>
      <c r="C55" s="160"/>
      <c r="D55" s="158" t="s">
        <v>152</v>
      </c>
      <c r="E55" s="296">
        <v>50000</v>
      </c>
    </row>
    <row r="56" spans="1:5" ht="15">
      <c r="A56" s="221"/>
      <c r="B56" s="276" t="s">
        <v>153</v>
      </c>
      <c r="C56" s="277"/>
      <c r="D56" s="273"/>
      <c r="E56" s="278"/>
    </row>
    <row r="58" ht="15">
      <c r="E58" s="39"/>
    </row>
    <row r="59" ht="15">
      <c r="C59" s="202"/>
    </row>
    <row r="60" ht="15">
      <c r="C60" s="202"/>
    </row>
    <row r="61" ht="15">
      <c r="C61" s="202"/>
    </row>
    <row r="62" ht="15">
      <c r="C62" s="202"/>
    </row>
    <row r="63" ht="15">
      <c r="C63" s="202"/>
    </row>
    <row r="64" ht="15">
      <c r="C64" s="202"/>
    </row>
    <row r="65" ht="15">
      <c r="C65" s="202"/>
    </row>
    <row r="66" ht="15">
      <c r="C66" s="202"/>
    </row>
    <row r="67" ht="15">
      <c r="C67" s="202"/>
    </row>
    <row r="68" ht="15">
      <c r="C68" s="202"/>
    </row>
    <row r="69" ht="15">
      <c r="C69" s="202"/>
    </row>
    <row r="70" ht="15">
      <c r="C70" s="202"/>
    </row>
    <row r="71" ht="15">
      <c r="C71" s="202"/>
    </row>
    <row r="72" ht="15">
      <c r="C72" s="202"/>
    </row>
    <row r="73" ht="15">
      <c r="C73" s="202"/>
    </row>
    <row r="74" ht="15">
      <c r="C74" s="202"/>
    </row>
    <row r="75" ht="15">
      <c r="C75" s="202"/>
    </row>
    <row r="76" ht="15">
      <c r="C76" s="202"/>
    </row>
    <row r="77" ht="15">
      <c r="C77" s="202"/>
    </row>
    <row r="78" ht="15">
      <c r="C78" s="202"/>
    </row>
    <row r="79" ht="15">
      <c r="C79" s="202"/>
    </row>
    <row r="80" ht="15">
      <c r="C80" s="202"/>
    </row>
    <row r="81" ht="15">
      <c r="C81" s="202"/>
    </row>
    <row r="82" ht="15">
      <c r="C82" s="202"/>
    </row>
    <row r="83" ht="15">
      <c r="C83" s="202"/>
    </row>
    <row r="84" ht="15">
      <c r="C84" s="202"/>
    </row>
    <row r="85" ht="15">
      <c r="C85" s="202"/>
    </row>
  </sheetData>
  <mergeCells count="1">
    <mergeCell ref="C2:D2"/>
  </mergeCells>
  <printOptions/>
  <pageMargins left="0" right="0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workbookViewId="0" topLeftCell="A1">
      <selection activeCell="J33" sqref="J33"/>
    </sheetView>
  </sheetViews>
  <sheetFormatPr defaultColWidth="9.140625" defaultRowHeight="15"/>
  <cols>
    <col min="1" max="1" width="7.7109375" style="192" customWidth="1"/>
    <col min="2" max="2" width="13.28125" style="191" customWidth="1"/>
    <col min="3" max="3" width="63.421875" style="1" customWidth="1"/>
    <col min="4" max="4" width="15.140625" style="116" customWidth="1"/>
    <col min="5" max="5" width="9.140625" style="231" hidden="1" customWidth="1"/>
    <col min="6" max="6" width="9.140625" style="191" hidden="1" customWidth="1"/>
    <col min="7" max="7" width="10.00390625" style="231" bestFit="1" customWidth="1"/>
    <col min="8" max="8" width="9.8515625" style="191" customWidth="1"/>
    <col min="9" max="16384" width="9.140625" style="191" customWidth="1"/>
  </cols>
  <sheetData>
    <row r="1" spans="1:7" s="194" customFormat="1" ht="14.25" customHeight="1">
      <c r="A1" s="192"/>
      <c r="B1" s="228" t="s">
        <v>65</v>
      </c>
      <c r="C1" s="1"/>
      <c r="D1" s="3"/>
      <c r="E1" s="229"/>
      <c r="G1" s="229"/>
    </row>
    <row r="2" spans="1:8" s="195" customFormat="1" ht="12.75">
      <c r="A2" s="192"/>
      <c r="B2" s="327" t="s">
        <v>66</v>
      </c>
      <c r="C2" s="328"/>
      <c r="D2" s="7"/>
      <c r="E2" s="230"/>
      <c r="G2" s="229"/>
      <c r="H2" s="194"/>
    </row>
    <row r="3" spans="2:4" ht="12.75">
      <c r="B3" s="44" t="s">
        <v>239</v>
      </c>
      <c r="C3" s="6"/>
      <c r="D3" s="7"/>
    </row>
    <row r="4" spans="2:4" ht="12.75">
      <c r="B4" s="8"/>
      <c r="D4" s="4"/>
    </row>
    <row r="5" spans="2:4" ht="15">
      <c r="B5" s="320"/>
      <c r="C5" s="321" t="s">
        <v>428</v>
      </c>
      <c r="D5" s="4"/>
    </row>
    <row r="6" spans="1:4" ht="11.25" customHeight="1">
      <c r="A6" s="232"/>
      <c r="B6" s="233"/>
      <c r="C6" s="41"/>
      <c r="D6" s="7"/>
    </row>
    <row r="7" spans="1:4" ht="13.5" customHeight="1" thickBot="1">
      <c r="A7" s="198" t="s">
        <v>3</v>
      </c>
      <c r="B7" s="199" t="s">
        <v>4</v>
      </c>
      <c r="C7" s="120" t="s">
        <v>5</v>
      </c>
      <c r="D7" s="121" t="s">
        <v>6</v>
      </c>
    </row>
    <row r="8" spans="1:4" ht="12" customHeight="1" thickTop="1">
      <c r="A8" s="234"/>
      <c r="B8" s="168"/>
      <c r="C8" s="235" t="s">
        <v>240</v>
      </c>
      <c r="D8" s="181"/>
    </row>
    <row r="9" spans="1:7" s="237" customFormat="1" ht="11.25">
      <c r="A9" s="204"/>
      <c r="B9" s="135" t="s">
        <v>241</v>
      </c>
      <c r="C9" s="126" t="s">
        <v>242</v>
      </c>
      <c r="D9" s="298">
        <v>157500</v>
      </c>
      <c r="E9" s="236"/>
      <c r="G9" s="236"/>
    </row>
    <row r="10" spans="1:7" s="237" customFormat="1" ht="11.25">
      <c r="A10" s="206"/>
      <c r="B10" s="150" t="s">
        <v>243</v>
      </c>
      <c r="C10" s="207" t="s">
        <v>244</v>
      </c>
      <c r="D10" s="301">
        <v>105000</v>
      </c>
      <c r="E10" s="236"/>
      <c r="G10" s="236"/>
    </row>
    <row r="11" spans="1:7" s="237" customFormat="1" ht="12" customHeight="1">
      <c r="A11" s="168"/>
      <c r="B11" s="63"/>
      <c r="C11" s="238" t="s">
        <v>245</v>
      </c>
      <c r="D11" s="154"/>
      <c r="E11" s="236"/>
      <c r="G11" s="236"/>
    </row>
    <row r="12" spans="1:7" s="237" customFormat="1" ht="9.75" customHeight="1">
      <c r="A12" s="70"/>
      <c r="B12" s="135" t="s">
        <v>246</v>
      </c>
      <c r="C12" s="136" t="s">
        <v>247</v>
      </c>
      <c r="D12" s="298">
        <v>89000</v>
      </c>
      <c r="E12" s="236"/>
      <c r="G12" s="236"/>
    </row>
    <row r="13" spans="1:7" s="237" customFormat="1" ht="11.25">
      <c r="A13" s="70"/>
      <c r="B13" s="131" t="s">
        <v>248</v>
      </c>
      <c r="C13" s="138" t="s">
        <v>249</v>
      </c>
      <c r="D13" s="296">
        <v>89000</v>
      </c>
      <c r="E13" s="236"/>
      <c r="G13" s="236"/>
    </row>
    <row r="14" spans="1:7" s="237" customFormat="1" ht="11.25">
      <c r="A14" s="70"/>
      <c r="B14" s="131" t="s">
        <v>250</v>
      </c>
      <c r="C14" s="138" t="s">
        <v>251</v>
      </c>
      <c r="D14" s="296">
        <v>53000</v>
      </c>
      <c r="E14" s="236"/>
      <c r="G14" s="236"/>
    </row>
    <row r="15" spans="1:7" s="237" customFormat="1" ht="11.25">
      <c r="A15" s="70"/>
      <c r="B15" s="131" t="s">
        <v>252</v>
      </c>
      <c r="C15" s="138" t="s">
        <v>253</v>
      </c>
      <c r="D15" s="296">
        <v>47000</v>
      </c>
      <c r="E15" s="236"/>
      <c r="G15" s="236"/>
    </row>
    <row r="16" spans="1:7" s="237" customFormat="1" ht="11.25">
      <c r="A16" s="70"/>
      <c r="B16" s="125" t="s">
        <v>254</v>
      </c>
      <c r="C16" s="138" t="s">
        <v>255</v>
      </c>
      <c r="D16" s="297">
        <v>50000</v>
      </c>
      <c r="E16" s="236"/>
      <c r="G16" s="236"/>
    </row>
    <row r="17" spans="1:7" s="237" customFormat="1" ht="11.25">
      <c r="A17" s="70"/>
      <c r="B17" s="131" t="s">
        <v>256</v>
      </c>
      <c r="C17" s="138" t="s">
        <v>257</v>
      </c>
      <c r="D17" s="296">
        <v>60000</v>
      </c>
      <c r="E17" s="236"/>
      <c r="G17" s="236"/>
    </row>
    <row r="18" spans="1:7" s="237" customFormat="1" ht="10.5" customHeight="1">
      <c r="A18" s="86"/>
      <c r="B18" s="50"/>
      <c r="C18" s="133" t="s">
        <v>85</v>
      </c>
      <c r="D18" s="88"/>
      <c r="E18" s="236"/>
      <c r="G18" s="236"/>
    </row>
    <row r="19" spans="1:7" s="237" customFormat="1" ht="11.25">
      <c r="A19" s="54" t="s">
        <v>278</v>
      </c>
      <c r="B19" s="135" t="s">
        <v>401</v>
      </c>
      <c r="C19" s="288" t="s">
        <v>399</v>
      </c>
      <c r="D19" s="154">
        <v>268000</v>
      </c>
      <c r="E19" s="236"/>
      <c r="G19" s="236"/>
    </row>
    <row r="20" spans="1:7" s="237" customFormat="1" ht="11.25">
      <c r="A20" s="60" t="s">
        <v>278</v>
      </c>
      <c r="B20" s="132" t="s">
        <v>402</v>
      </c>
      <c r="C20" s="207" t="s">
        <v>400</v>
      </c>
      <c r="D20" s="184">
        <v>184000</v>
      </c>
      <c r="E20" s="236"/>
      <c r="G20" s="236"/>
    </row>
    <row r="21" spans="1:7" s="237" customFormat="1" ht="12.75" customHeight="1">
      <c r="A21" s="239"/>
      <c r="B21" s="50"/>
      <c r="C21" s="183" t="s">
        <v>53</v>
      </c>
      <c r="D21" s="88"/>
      <c r="E21" s="236"/>
      <c r="G21" s="236"/>
    </row>
    <row r="22" spans="1:7" s="237" customFormat="1" ht="11.25" customHeight="1">
      <c r="A22" s="209" t="s">
        <v>278</v>
      </c>
      <c r="B22" s="132" t="s">
        <v>404</v>
      </c>
      <c r="C22" s="289" t="s">
        <v>403</v>
      </c>
      <c r="D22" s="155">
        <v>235000</v>
      </c>
      <c r="E22" s="236"/>
      <c r="G22" s="236"/>
    </row>
    <row r="23" spans="1:7" s="237" customFormat="1" ht="9.75" customHeight="1">
      <c r="A23" s="168"/>
      <c r="B23" s="63"/>
      <c r="C23" s="180" t="s">
        <v>13</v>
      </c>
      <c r="D23" s="154"/>
      <c r="E23" s="236"/>
      <c r="G23" s="236"/>
    </row>
    <row r="24" spans="1:7" s="237" customFormat="1" ht="11.25">
      <c r="A24" s="204"/>
      <c r="B24" s="135" t="s">
        <v>222</v>
      </c>
      <c r="C24" s="140" t="s">
        <v>258</v>
      </c>
      <c r="D24" s="298">
        <v>102500</v>
      </c>
      <c r="E24" s="236"/>
      <c r="G24" s="236"/>
    </row>
    <row r="25" spans="1:7" s="237" customFormat="1" ht="11.25">
      <c r="A25" s="204"/>
      <c r="B25" s="135" t="s">
        <v>259</v>
      </c>
      <c r="C25" s="149" t="s">
        <v>260</v>
      </c>
      <c r="D25" s="296">
        <v>72500</v>
      </c>
      <c r="E25" s="236"/>
      <c r="G25" s="236"/>
    </row>
    <row r="26" spans="1:7" s="237" customFormat="1" ht="11.25">
      <c r="A26" s="204"/>
      <c r="B26" s="131" t="s">
        <v>261</v>
      </c>
      <c r="C26" s="129" t="s">
        <v>262</v>
      </c>
      <c r="D26" s="130"/>
      <c r="E26" s="236"/>
      <c r="G26" s="236"/>
    </row>
    <row r="27" spans="1:7" s="237" customFormat="1" ht="11.25">
      <c r="A27" s="204"/>
      <c r="B27" s="131" t="s">
        <v>263</v>
      </c>
      <c r="C27" s="129" t="s">
        <v>264</v>
      </c>
      <c r="D27" s="130"/>
      <c r="E27" s="236"/>
      <c r="G27" s="236"/>
    </row>
    <row r="28" spans="1:4" s="237" customFormat="1" ht="11.25">
      <c r="A28" s="206"/>
      <c r="B28" s="132" t="s">
        <v>265</v>
      </c>
      <c r="C28" s="175" t="s">
        <v>266</v>
      </c>
      <c r="D28" s="313">
        <v>160000</v>
      </c>
    </row>
    <row r="29" spans="1:7" s="237" customFormat="1" ht="9.75" customHeight="1">
      <c r="A29" s="168"/>
      <c r="B29" s="63"/>
      <c r="C29" s="157" t="s">
        <v>267</v>
      </c>
      <c r="D29" s="154"/>
      <c r="E29" s="236"/>
      <c r="G29" s="236"/>
    </row>
    <row r="30" spans="1:7" s="237" customFormat="1" ht="11.25">
      <c r="A30" s="204"/>
      <c r="B30" s="125" t="s">
        <v>268</v>
      </c>
      <c r="C30" s="136" t="s">
        <v>269</v>
      </c>
      <c r="D30" s="297">
        <v>91000</v>
      </c>
      <c r="E30" s="236"/>
      <c r="G30" s="236"/>
    </row>
    <row r="31" spans="1:7" s="237" customFormat="1" ht="11.25">
      <c r="A31" s="54"/>
      <c r="B31" s="131" t="s">
        <v>270</v>
      </c>
      <c r="C31" s="136" t="s">
        <v>271</v>
      </c>
      <c r="D31" s="296">
        <v>114000</v>
      </c>
      <c r="E31" s="236"/>
      <c r="G31" s="236"/>
    </row>
    <row r="32" spans="1:7" s="237" customFormat="1" ht="11.25">
      <c r="A32" s="168"/>
      <c r="B32" s="216"/>
      <c r="C32" s="138" t="s">
        <v>272</v>
      </c>
      <c r="D32" s="130"/>
      <c r="E32" s="236"/>
      <c r="G32" s="236"/>
    </row>
    <row r="33" spans="1:7" s="237" customFormat="1" ht="10.5" customHeight="1">
      <c r="A33" s="168"/>
      <c r="B33" s="63"/>
      <c r="C33" s="153" t="s">
        <v>127</v>
      </c>
      <c r="D33" s="154"/>
      <c r="E33" s="236"/>
      <c r="G33" s="236"/>
    </row>
    <row r="34" spans="1:7" s="237" customFormat="1" ht="11.25">
      <c r="A34" s="204"/>
      <c r="B34" s="135" t="s">
        <v>273</v>
      </c>
      <c r="C34" s="140" t="s">
        <v>274</v>
      </c>
      <c r="D34" s="127"/>
      <c r="E34" s="236"/>
      <c r="G34" s="236"/>
    </row>
    <row r="35" spans="1:7" s="237" customFormat="1" ht="11.25">
      <c r="A35" s="206"/>
      <c r="B35" s="132" t="s">
        <v>275</v>
      </c>
      <c r="C35" s="146" t="s">
        <v>276</v>
      </c>
      <c r="D35" s="155"/>
      <c r="E35" s="236"/>
      <c r="G35" s="236"/>
    </row>
    <row r="36" spans="1:7" s="237" customFormat="1" ht="11.25">
      <c r="A36" s="204"/>
      <c r="B36" s="125"/>
      <c r="C36" s="157" t="s">
        <v>277</v>
      </c>
      <c r="D36" s="154"/>
      <c r="E36" s="236"/>
      <c r="G36" s="236"/>
    </row>
    <row r="37" spans="1:7" s="237" customFormat="1" ht="11.25">
      <c r="A37" s="206" t="s">
        <v>278</v>
      </c>
      <c r="B37" s="132" t="s">
        <v>279</v>
      </c>
      <c r="C37" s="175" t="s">
        <v>280</v>
      </c>
      <c r="D37" s="240" t="s">
        <v>416</v>
      </c>
      <c r="E37" s="236"/>
      <c r="G37" s="236"/>
    </row>
    <row r="38" spans="1:7" s="237" customFormat="1" ht="11.25">
      <c r="A38" s="168"/>
      <c r="B38" s="168"/>
      <c r="C38" s="87" t="s">
        <v>86</v>
      </c>
      <c r="D38" s="88"/>
      <c r="E38" s="236"/>
      <c r="G38" s="236"/>
    </row>
    <row r="39" spans="1:7" s="237" customFormat="1" ht="11.25">
      <c r="A39" s="168"/>
      <c r="B39" s="168"/>
      <c r="C39" s="169" t="s">
        <v>381</v>
      </c>
      <c r="D39" s="298">
        <v>30000</v>
      </c>
      <c r="E39" s="236">
        <v>3</v>
      </c>
      <c r="F39" s="237">
        <f aca="true" t="shared" si="0" ref="F39:F47">D39*E39</f>
        <v>90000</v>
      </c>
      <c r="G39" s="236"/>
    </row>
    <row r="40" spans="1:7" s="237" customFormat="1" ht="11.25">
      <c r="A40" s="168"/>
      <c r="B40" s="168"/>
      <c r="C40" s="158" t="s">
        <v>281</v>
      </c>
      <c r="D40" s="296">
        <v>10000</v>
      </c>
      <c r="E40" s="236"/>
      <c r="G40" s="236"/>
    </row>
    <row r="41" spans="1:7" s="237" customFormat="1" ht="11.25">
      <c r="A41" s="168"/>
      <c r="B41" s="168"/>
      <c r="C41" s="158" t="s">
        <v>382</v>
      </c>
      <c r="D41" s="296">
        <v>90000</v>
      </c>
      <c r="E41" s="236"/>
      <c r="G41" s="236"/>
    </row>
    <row r="42" spans="1:7" s="237" customFormat="1" ht="11.25">
      <c r="A42" s="168"/>
      <c r="B42" s="168"/>
      <c r="C42" s="158" t="s">
        <v>282</v>
      </c>
      <c r="D42" s="296">
        <v>45000</v>
      </c>
      <c r="E42" s="236">
        <v>6</v>
      </c>
      <c r="F42" s="237">
        <f>D42*E42</f>
        <v>270000</v>
      </c>
      <c r="G42" s="236"/>
    </row>
    <row r="43" spans="1:7" s="237" customFormat="1" ht="11.25">
      <c r="A43" s="168"/>
      <c r="B43" s="168"/>
      <c r="C43" s="158" t="s">
        <v>283</v>
      </c>
      <c r="D43" s="296">
        <v>45000</v>
      </c>
      <c r="E43" s="236">
        <v>3</v>
      </c>
      <c r="F43" s="237">
        <f t="shared" si="0"/>
        <v>135000</v>
      </c>
      <c r="G43" s="236"/>
    </row>
    <row r="44" spans="1:7" s="237" customFormat="1" ht="11.25">
      <c r="A44" s="168"/>
      <c r="B44" s="168"/>
      <c r="C44" s="158" t="s">
        <v>284</v>
      </c>
      <c r="D44" s="296">
        <v>90000</v>
      </c>
      <c r="E44" s="236">
        <v>2</v>
      </c>
      <c r="F44" s="237">
        <f>D44*E44</f>
        <v>180000</v>
      </c>
      <c r="G44" s="236"/>
    </row>
    <row r="45" spans="1:7" s="237" customFormat="1" ht="11.25">
      <c r="A45" s="168"/>
      <c r="B45" s="168"/>
      <c r="C45" s="149" t="s">
        <v>285</v>
      </c>
      <c r="D45" s="130">
        <v>65000</v>
      </c>
      <c r="E45" s="236">
        <v>1</v>
      </c>
      <c r="F45" s="237">
        <f t="shared" si="0"/>
        <v>65000</v>
      </c>
      <c r="G45" s="236"/>
    </row>
    <row r="46" spans="1:7" s="237" customFormat="1" ht="11.25">
      <c r="A46" s="168"/>
      <c r="B46" s="168"/>
      <c r="C46" s="158" t="s">
        <v>237</v>
      </c>
      <c r="D46" s="130"/>
      <c r="E46" s="236">
        <v>2</v>
      </c>
      <c r="F46" s="237">
        <f>D46*E46</f>
        <v>0</v>
      </c>
      <c r="G46" s="236"/>
    </row>
    <row r="47" spans="1:7" s="237" customFormat="1" ht="11.25">
      <c r="A47" s="173"/>
      <c r="B47" s="168"/>
      <c r="C47" s="149" t="s">
        <v>29</v>
      </c>
      <c r="D47" s="147"/>
      <c r="E47" s="236">
        <v>1</v>
      </c>
      <c r="F47" s="237">
        <f t="shared" si="0"/>
        <v>0</v>
      </c>
      <c r="G47" s="236"/>
    </row>
    <row r="48" spans="1:7" s="237" customFormat="1" ht="12" customHeight="1">
      <c r="A48" s="168"/>
      <c r="B48" s="168"/>
      <c r="C48" s="241" t="s">
        <v>30</v>
      </c>
      <c r="D48" s="242"/>
      <c r="E48" s="236"/>
      <c r="G48" s="236"/>
    </row>
    <row r="49" spans="1:5" s="237" customFormat="1" ht="11.25" customHeight="1">
      <c r="A49" s="243"/>
      <c r="B49" s="86"/>
      <c r="C49" s="133" t="s">
        <v>141</v>
      </c>
      <c r="D49" s="186"/>
      <c r="E49" s="144"/>
    </row>
    <row r="50" spans="1:5" s="237" customFormat="1" ht="11.25" customHeight="1">
      <c r="A50" s="244"/>
      <c r="B50" s="173"/>
      <c r="C50" s="164" t="s">
        <v>143</v>
      </c>
      <c r="D50" s="319">
        <v>300000</v>
      </c>
      <c r="E50" s="144"/>
    </row>
    <row r="51" spans="1:5" s="237" customFormat="1" ht="11.25" customHeight="1">
      <c r="A51" s="244"/>
      <c r="B51" s="173"/>
      <c r="C51" s="165" t="s">
        <v>378</v>
      </c>
      <c r="D51" s="166"/>
      <c r="E51" s="144"/>
    </row>
    <row r="52" spans="1:5" s="237" customFormat="1" ht="11.25" customHeight="1">
      <c r="A52" s="244"/>
      <c r="B52" s="173"/>
      <c r="C52" s="167" t="s">
        <v>418</v>
      </c>
      <c r="D52" s="166"/>
      <c r="E52" s="144"/>
    </row>
    <row r="53" spans="1:5" s="237" customFormat="1" ht="11.25" customHeight="1">
      <c r="A53" s="244"/>
      <c r="B53" s="173"/>
      <c r="C53" s="188" t="s">
        <v>200</v>
      </c>
      <c r="D53" s="293">
        <v>70000</v>
      </c>
      <c r="E53" s="144"/>
    </row>
    <row r="54" spans="1:5" s="237" customFormat="1" ht="11.25" customHeight="1">
      <c r="A54" s="245"/>
      <c r="B54" s="246"/>
      <c r="C54" s="146" t="s">
        <v>286</v>
      </c>
      <c r="D54" s="146"/>
      <c r="E54" s="144"/>
    </row>
    <row r="55" spans="1:7" s="237" customFormat="1" ht="12" customHeight="1">
      <c r="A55" s="168"/>
      <c r="B55" s="168"/>
      <c r="C55" s="87" t="s">
        <v>63</v>
      </c>
      <c r="D55" s="88"/>
      <c r="E55" s="236"/>
      <c r="F55" s="237">
        <f>SUM(F39:F47)</f>
        <v>740000</v>
      </c>
      <c r="G55" s="236"/>
    </row>
    <row r="56" spans="1:7" s="237" customFormat="1" ht="9.75" customHeight="1">
      <c r="A56" s="168"/>
      <c r="B56" s="168"/>
      <c r="C56" s="169" t="s">
        <v>147</v>
      </c>
      <c r="D56" s="298">
        <v>30000</v>
      </c>
      <c r="E56" s="236"/>
      <c r="G56" s="236"/>
    </row>
    <row r="57" spans="1:7" s="237" customFormat="1" ht="11.25" customHeight="1">
      <c r="A57" s="168"/>
      <c r="B57" s="168"/>
      <c r="C57" s="158" t="s">
        <v>148</v>
      </c>
      <c r="D57" s="296">
        <v>30000</v>
      </c>
      <c r="E57" s="236"/>
      <c r="G57" s="236"/>
    </row>
    <row r="58" spans="1:7" s="237" customFormat="1" ht="11.25">
      <c r="A58" s="168"/>
      <c r="B58" s="168"/>
      <c r="C58" s="158" t="s">
        <v>287</v>
      </c>
      <c r="D58" s="296">
        <v>5000</v>
      </c>
      <c r="E58" s="236"/>
      <c r="G58" s="236"/>
    </row>
    <row r="59" spans="1:7" s="237" customFormat="1" ht="11.25">
      <c r="A59" s="168"/>
      <c r="B59" s="168"/>
      <c r="C59" s="170" t="s">
        <v>150</v>
      </c>
      <c r="D59" s="297">
        <v>3000</v>
      </c>
      <c r="E59" s="236"/>
      <c r="G59" s="236"/>
    </row>
    <row r="60" spans="1:7" s="237" customFormat="1" ht="11.25">
      <c r="A60" s="168"/>
      <c r="B60" s="168"/>
      <c r="C60" s="158" t="s">
        <v>151</v>
      </c>
      <c r="D60" s="301">
        <v>4000</v>
      </c>
      <c r="E60" s="236"/>
      <c r="G60" s="236"/>
    </row>
    <row r="61" spans="1:4" ht="15">
      <c r="A61" s="280"/>
      <c r="B61" s="281" t="s">
        <v>153</v>
      </c>
      <c r="C61" s="282"/>
      <c r="D61" s="283"/>
    </row>
    <row r="62" spans="1:4" ht="15">
      <c r="A62" s="247"/>
      <c r="D62" s="248"/>
    </row>
    <row r="63" spans="1:4" ht="15">
      <c r="A63" s="191"/>
      <c r="D63" s="249"/>
    </row>
    <row r="64" ht="15">
      <c r="D64" s="249"/>
    </row>
    <row r="65" ht="15">
      <c r="D65" s="39"/>
    </row>
    <row r="66" ht="15">
      <c r="D66" s="249"/>
    </row>
    <row r="67" ht="15">
      <c r="D67" s="249"/>
    </row>
    <row r="68" ht="15">
      <c r="D68" s="249"/>
    </row>
    <row r="69" ht="15">
      <c r="D69" s="249"/>
    </row>
    <row r="70" ht="15">
      <c r="D70" s="249"/>
    </row>
  </sheetData>
  <mergeCells count="1">
    <mergeCell ref="B2:C2"/>
  </mergeCells>
  <printOptions/>
  <pageMargins left="0" right="0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workbookViewId="0" topLeftCell="A28">
      <selection activeCell="D44" sqref="D44"/>
    </sheetView>
  </sheetViews>
  <sheetFormatPr defaultColWidth="9.140625" defaultRowHeight="15"/>
  <cols>
    <col min="1" max="1" width="7.7109375" style="191" customWidth="1"/>
    <col min="2" max="2" width="13.421875" style="191" customWidth="1"/>
    <col min="3" max="3" width="63.28125" style="1" customWidth="1"/>
    <col min="4" max="4" width="15.8515625" style="116" customWidth="1"/>
    <col min="5" max="6" width="9.140625" style="191" hidden="1" customWidth="1"/>
    <col min="7" max="16384" width="9.140625" style="191" customWidth="1"/>
  </cols>
  <sheetData>
    <row r="1" spans="1:4" s="194" customFormat="1" ht="14.25" customHeight="1">
      <c r="A1" s="192"/>
      <c r="B1" s="228" t="s">
        <v>65</v>
      </c>
      <c r="C1" s="1"/>
      <c r="D1" s="3"/>
    </row>
    <row r="2" spans="1:4" s="194" customFormat="1" ht="12.75">
      <c r="A2" s="192"/>
      <c r="B2" s="327" t="s">
        <v>66</v>
      </c>
      <c r="C2" s="328"/>
      <c r="D2" s="7"/>
    </row>
    <row r="3" spans="1:4" ht="12.75">
      <c r="A3" s="192"/>
      <c r="B3" s="44" t="s">
        <v>288</v>
      </c>
      <c r="C3" s="6"/>
      <c r="D3" s="7"/>
    </row>
    <row r="4" spans="1:4" ht="12.75">
      <c r="A4" s="192"/>
      <c r="B4" s="8"/>
      <c r="D4" s="4"/>
    </row>
    <row r="5" spans="1:4" ht="15">
      <c r="A5" s="192"/>
      <c r="B5" s="320"/>
      <c r="C5" s="321" t="s">
        <v>428</v>
      </c>
      <c r="D5" s="4"/>
    </row>
    <row r="6" spans="1:4" ht="11.25" customHeight="1">
      <c r="A6" s="192"/>
      <c r="B6" s="8"/>
      <c r="D6" s="7"/>
    </row>
    <row r="7" spans="1:4" ht="13.5" customHeight="1" thickBot="1">
      <c r="A7" s="250" t="s">
        <v>3</v>
      </c>
      <c r="B7" s="199" t="s">
        <v>4</v>
      </c>
      <c r="C7" s="120" t="s">
        <v>5</v>
      </c>
      <c r="D7" s="121" t="s">
        <v>6</v>
      </c>
    </row>
    <row r="8" spans="1:4" s="237" customFormat="1" ht="10.5" customHeight="1" thickTop="1">
      <c r="A8" s="173"/>
      <c r="B8" s="226"/>
      <c r="C8" s="238" t="s">
        <v>240</v>
      </c>
      <c r="D8" s="181"/>
    </row>
    <row r="9" spans="1:4" s="237" customFormat="1" ht="11.25">
      <c r="A9" s="204"/>
      <c r="B9" s="135" t="s">
        <v>289</v>
      </c>
      <c r="C9" s="126" t="s">
        <v>290</v>
      </c>
      <c r="D9" s="298">
        <v>157500</v>
      </c>
    </row>
    <row r="10" spans="1:4" s="237" customFormat="1" ht="11.25">
      <c r="A10" s="204"/>
      <c r="B10" s="131" t="s">
        <v>291</v>
      </c>
      <c r="C10" s="149" t="s">
        <v>292</v>
      </c>
      <c r="D10" s="296">
        <v>105000</v>
      </c>
    </row>
    <row r="11" spans="1:4" s="237" customFormat="1" ht="10.5" customHeight="1">
      <c r="A11" s="239"/>
      <c r="B11" s="50"/>
      <c r="C11" s="183" t="s">
        <v>10</v>
      </c>
      <c r="D11" s="88"/>
    </row>
    <row r="12" spans="1:4" s="237" customFormat="1" ht="10.5" customHeight="1">
      <c r="A12" s="70"/>
      <c r="B12" s="135" t="s">
        <v>293</v>
      </c>
      <c r="C12" s="136" t="s">
        <v>294</v>
      </c>
      <c r="D12" s="127"/>
    </row>
    <row r="13" spans="1:7" s="237" customFormat="1" ht="11.25">
      <c r="A13" s="70"/>
      <c r="B13" s="131" t="s">
        <v>295</v>
      </c>
      <c r="C13" s="138" t="s">
        <v>296</v>
      </c>
      <c r="D13" s="130"/>
      <c r="G13" s="237" t="s">
        <v>97</v>
      </c>
    </row>
    <row r="14" spans="1:4" s="237" customFormat="1" ht="11.25">
      <c r="A14" s="70"/>
      <c r="B14" s="125" t="s">
        <v>297</v>
      </c>
      <c r="C14" s="138" t="s">
        <v>298</v>
      </c>
      <c r="D14" s="154"/>
    </row>
    <row r="15" spans="1:4" s="237" customFormat="1" ht="11.25">
      <c r="A15" s="70"/>
      <c r="B15" s="131" t="s">
        <v>299</v>
      </c>
      <c r="C15" s="138" t="s">
        <v>300</v>
      </c>
      <c r="D15" s="296">
        <v>54000</v>
      </c>
    </row>
    <row r="16" spans="1:4" s="237" customFormat="1" ht="11.25">
      <c r="A16" s="209"/>
      <c r="B16" s="150" t="s">
        <v>301</v>
      </c>
      <c r="C16" s="210" t="s">
        <v>302</v>
      </c>
      <c r="D16" s="301">
        <v>56000</v>
      </c>
    </row>
    <row r="17" spans="1:4" s="237" customFormat="1" ht="10.5" customHeight="1">
      <c r="A17" s="173"/>
      <c r="B17" s="63"/>
      <c r="C17" s="157" t="s">
        <v>85</v>
      </c>
      <c r="D17" s="154"/>
    </row>
    <row r="18" spans="1:4" s="237" customFormat="1" ht="11.25">
      <c r="A18" s="251"/>
      <c r="B18" s="125" t="s">
        <v>303</v>
      </c>
      <c r="C18" s="140" t="s">
        <v>304</v>
      </c>
      <c r="D18" s="154"/>
    </row>
    <row r="19" spans="1:4" s="237" customFormat="1" ht="11.25">
      <c r="A19" s="252"/>
      <c r="B19" s="150" t="s">
        <v>305</v>
      </c>
      <c r="C19" s="207" t="s">
        <v>306</v>
      </c>
      <c r="D19" s="184"/>
    </row>
    <row r="20" spans="1:4" s="237" customFormat="1" ht="11.25">
      <c r="A20" s="86"/>
      <c r="B20" s="63"/>
      <c r="C20" s="238" t="s">
        <v>53</v>
      </c>
      <c r="D20" s="154"/>
    </row>
    <row r="21" spans="1:4" s="237" customFormat="1" ht="11.25">
      <c r="A21" s="60"/>
      <c r="B21" s="145" t="s">
        <v>307</v>
      </c>
      <c r="C21" s="146" t="s">
        <v>308</v>
      </c>
      <c r="D21" s="155"/>
    </row>
    <row r="22" spans="1:4" s="237" customFormat="1" ht="9" customHeight="1">
      <c r="A22" s="173"/>
      <c r="B22" s="63"/>
      <c r="C22" s="238" t="s">
        <v>13</v>
      </c>
      <c r="D22" s="154"/>
    </row>
    <row r="23" spans="1:4" s="237" customFormat="1" ht="11.25">
      <c r="A23" s="204"/>
      <c r="B23" s="125" t="s">
        <v>309</v>
      </c>
      <c r="C23" s="140" t="s">
        <v>310</v>
      </c>
      <c r="D23" s="297">
        <v>94000</v>
      </c>
    </row>
    <row r="24" spans="1:4" s="237" customFormat="1" ht="11.25">
      <c r="A24" s="204"/>
      <c r="B24" s="131" t="s">
        <v>311</v>
      </c>
      <c r="C24" s="140" t="s">
        <v>312</v>
      </c>
      <c r="D24" s="130">
        <v>62500</v>
      </c>
    </row>
    <row r="25" spans="1:4" s="237" customFormat="1" ht="11.25">
      <c r="A25" s="204"/>
      <c r="B25" s="131" t="s">
        <v>313</v>
      </c>
      <c r="C25" s="129" t="s">
        <v>314</v>
      </c>
      <c r="D25" s="130"/>
    </row>
    <row r="26" spans="1:4" s="237" customFormat="1" ht="11.25">
      <c r="A26" s="54"/>
      <c r="B26" s="131" t="s">
        <v>315</v>
      </c>
      <c r="C26" s="129" t="s">
        <v>316</v>
      </c>
      <c r="D26" s="130"/>
    </row>
    <row r="27" spans="1:4" s="237" customFormat="1" ht="11.25">
      <c r="A27" s="54"/>
      <c r="B27" s="131" t="s">
        <v>317</v>
      </c>
      <c r="C27" s="129" t="s">
        <v>318</v>
      </c>
      <c r="D27" s="130"/>
    </row>
    <row r="28" spans="1:4" s="237" customFormat="1" ht="11.25">
      <c r="A28" s="86"/>
      <c r="B28" s="50"/>
      <c r="C28" s="133" t="s">
        <v>267</v>
      </c>
      <c r="D28" s="88"/>
    </row>
    <row r="29" spans="1:4" s="237" customFormat="1" ht="11.25">
      <c r="A29" s="204"/>
      <c r="B29" s="125" t="s">
        <v>319</v>
      </c>
      <c r="C29" s="136" t="s">
        <v>320</v>
      </c>
      <c r="D29" s="154"/>
    </row>
    <row r="30" spans="1:4" s="237" customFormat="1" ht="11.25">
      <c r="A30" s="54"/>
      <c r="B30" s="131" t="s">
        <v>321</v>
      </c>
      <c r="C30" s="136" t="s">
        <v>322</v>
      </c>
      <c r="D30" s="130"/>
    </row>
    <row r="31" spans="1:4" s="237" customFormat="1" ht="11.25">
      <c r="A31" s="168"/>
      <c r="B31" s="216"/>
      <c r="C31" s="138" t="s">
        <v>323</v>
      </c>
      <c r="D31" s="130"/>
    </row>
    <row r="32" spans="1:4" s="237" customFormat="1" ht="10.5" customHeight="1">
      <c r="A32" s="168"/>
      <c r="B32" s="63"/>
      <c r="C32" s="153" t="s">
        <v>127</v>
      </c>
      <c r="D32" s="154"/>
    </row>
    <row r="33" spans="1:4" s="237" customFormat="1" ht="10.5" customHeight="1">
      <c r="A33" s="204"/>
      <c r="B33" s="135" t="s">
        <v>324</v>
      </c>
      <c r="C33" s="140" t="s">
        <v>325</v>
      </c>
      <c r="D33" s="127"/>
    </row>
    <row r="34" spans="1:4" s="237" customFormat="1" ht="11.25">
      <c r="A34" s="206"/>
      <c r="B34" s="132" t="s">
        <v>326</v>
      </c>
      <c r="C34" s="146" t="s">
        <v>327</v>
      </c>
      <c r="D34" s="155"/>
    </row>
    <row r="35" spans="1:4" s="237" customFormat="1" ht="11.25">
      <c r="A35" s="253"/>
      <c r="B35" s="254"/>
      <c r="C35" s="133" t="s">
        <v>277</v>
      </c>
      <c r="D35" s="88"/>
    </row>
    <row r="36" spans="1:4" s="237" customFormat="1" ht="11.25">
      <c r="A36" s="252" t="s">
        <v>278</v>
      </c>
      <c r="B36" s="132" t="s">
        <v>328</v>
      </c>
      <c r="C36" s="175" t="s">
        <v>329</v>
      </c>
      <c r="D36" s="240" t="s">
        <v>416</v>
      </c>
    </row>
    <row r="37" spans="1:4" s="237" customFormat="1" ht="11.25" customHeight="1">
      <c r="A37" s="173"/>
      <c r="B37" s="63"/>
      <c r="C37" s="238" t="s">
        <v>330</v>
      </c>
      <c r="D37" s="154"/>
    </row>
    <row r="38" spans="1:6" s="237" customFormat="1" ht="11.25" customHeight="1">
      <c r="A38" s="173"/>
      <c r="B38" s="63"/>
      <c r="C38" s="169" t="s">
        <v>381</v>
      </c>
      <c r="D38" s="298">
        <v>30000</v>
      </c>
      <c r="E38" s="237">
        <v>3</v>
      </c>
      <c r="F38" s="237">
        <f aca="true" t="shared" si="0" ref="F38:F46">D38*E38</f>
        <v>90000</v>
      </c>
    </row>
    <row r="39" spans="1:4" s="237" customFormat="1" ht="10.5" customHeight="1">
      <c r="A39" s="173"/>
      <c r="B39" s="63"/>
      <c r="C39" s="158" t="s">
        <v>281</v>
      </c>
      <c r="D39" s="296">
        <v>10000</v>
      </c>
    </row>
    <row r="40" spans="1:4" s="237" customFormat="1" ht="12" customHeight="1">
      <c r="A40" s="173"/>
      <c r="B40" s="63"/>
      <c r="C40" s="158" t="s">
        <v>382</v>
      </c>
      <c r="D40" s="296">
        <v>90000</v>
      </c>
    </row>
    <row r="41" spans="1:6" s="237" customFormat="1" ht="11.25" customHeight="1">
      <c r="A41" s="173"/>
      <c r="B41" s="63"/>
      <c r="C41" s="158" t="s">
        <v>283</v>
      </c>
      <c r="D41" s="296">
        <v>45000</v>
      </c>
      <c r="E41" s="236">
        <v>1</v>
      </c>
      <c r="F41" s="237">
        <f t="shared" si="0"/>
        <v>45000</v>
      </c>
    </row>
    <row r="42" spans="1:6" s="237" customFormat="1" ht="11.25" customHeight="1">
      <c r="A42" s="173"/>
      <c r="B42" s="63"/>
      <c r="C42" s="158" t="s">
        <v>284</v>
      </c>
      <c r="D42" s="296">
        <v>90000</v>
      </c>
      <c r="E42" s="237">
        <v>2</v>
      </c>
      <c r="F42" s="237">
        <f t="shared" si="0"/>
        <v>180000</v>
      </c>
    </row>
    <row r="43" spans="1:6" s="237" customFormat="1" ht="11.25" customHeight="1">
      <c r="A43" s="173"/>
      <c r="B43" s="63"/>
      <c r="C43" s="158" t="s">
        <v>331</v>
      </c>
      <c r="D43" s="296">
        <v>45000</v>
      </c>
      <c r="E43" s="237">
        <v>1</v>
      </c>
      <c r="F43" s="237">
        <f>D43*E43</f>
        <v>45000</v>
      </c>
    </row>
    <row r="44" spans="1:6" s="237" customFormat="1" ht="11.25" customHeight="1">
      <c r="A44" s="173"/>
      <c r="B44" s="63"/>
      <c r="C44" s="149" t="s">
        <v>199</v>
      </c>
      <c r="D44" s="130">
        <v>65000</v>
      </c>
      <c r="E44" s="237">
        <v>1</v>
      </c>
      <c r="F44" s="237">
        <f t="shared" si="0"/>
        <v>65000</v>
      </c>
    </row>
    <row r="45" spans="1:6" s="237" customFormat="1" ht="11.25" customHeight="1">
      <c r="A45" s="173"/>
      <c r="B45" s="63"/>
      <c r="C45" s="158" t="s">
        <v>237</v>
      </c>
      <c r="D45" s="130"/>
      <c r="E45" s="237">
        <v>2</v>
      </c>
      <c r="F45" s="237">
        <f t="shared" si="0"/>
        <v>0</v>
      </c>
    </row>
    <row r="46" spans="1:6" s="237" customFormat="1" ht="11.25">
      <c r="A46" s="173"/>
      <c r="B46" s="63"/>
      <c r="C46" s="149" t="s">
        <v>29</v>
      </c>
      <c r="D46" s="155"/>
      <c r="E46" s="237">
        <v>1</v>
      </c>
      <c r="F46" s="237">
        <f t="shared" si="0"/>
        <v>0</v>
      </c>
    </row>
    <row r="47" spans="1:4" s="237" customFormat="1" ht="11.25" customHeight="1">
      <c r="A47" s="246"/>
      <c r="B47" s="74"/>
      <c r="C47" s="255" t="s">
        <v>30</v>
      </c>
      <c r="D47" s="163"/>
    </row>
    <row r="48" spans="1:4" s="237" customFormat="1" ht="11.25">
      <c r="A48" s="244"/>
      <c r="B48" s="173"/>
      <c r="C48" s="133" t="s">
        <v>141</v>
      </c>
      <c r="D48" s="186"/>
    </row>
    <row r="49" spans="1:4" s="237" customFormat="1" ht="11.25">
      <c r="A49" s="244"/>
      <c r="B49" s="173"/>
      <c r="C49" s="164" t="s">
        <v>143</v>
      </c>
      <c r="D49" s="319">
        <v>300000</v>
      </c>
    </row>
    <row r="50" spans="1:4" s="237" customFormat="1" ht="11.25">
      <c r="A50" s="244"/>
      <c r="B50" s="173"/>
      <c r="C50" s="165" t="s">
        <v>378</v>
      </c>
      <c r="D50" s="166"/>
    </row>
    <row r="51" spans="1:4" s="237" customFormat="1" ht="11.25">
      <c r="A51" s="244"/>
      <c r="B51" s="173"/>
      <c r="C51" s="167" t="s">
        <v>418</v>
      </c>
      <c r="D51" s="166"/>
    </row>
    <row r="52" spans="1:4" s="237" customFormat="1" ht="11.25">
      <c r="A52" s="244"/>
      <c r="B52" s="173"/>
      <c r="C52" s="188" t="s">
        <v>200</v>
      </c>
      <c r="D52" s="293">
        <v>70000</v>
      </c>
    </row>
    <row r="53" spans="1:4" s="237" customFormat="1" ht="11.25">
      <c r="A53" s="245"/>
      <c r="B53" s="74"/>
      <c r="C53" s="140" t="s">
        <v>286</v>
      </c>
      <c r="D53" s="127"/>
    </row>
    <row r="54" spans="1:6" s="237" customFormat="1" ht="10.5" customHeight="1">
      <c r="A54" s="173"/>
      <c r="B54" s="63"/>
      <c r="C54" s="133" t="s">
        <v>63</v>
      </c>
      <c r="D54" s="88"/>
      <c r="F54" s="237">
        <f>SUM(F38:F46)</f>
        <v>425000</v>
      </c>
    </row>
    <row r="55" spans="1:4" s="237" customFormat="1" ht="9.75" customHeight="1">
      <c r="A55" s="173"/>
      <c r="B55" s="63"/>
      <c r="C55" s="169" t="s">
        <v>147</v>
      </c>
      <c r="D55" s="298">
        <v>30000</v>
      </c>
    </row>
    <row r="56" spans="1:4" s="237" customFormat="1" ht="9.75" customHeight="1">
      <c r="A56" s="173"/>
      <c r="B56" s="63"/>
      <c r="C56" s="158" t="s">
        <v>148</v>
      </c>
      <c r="D56" s="296">
        <v>30000</v>
      </c>
    </row>
    <row r="57" spans="1:4" s="237" customFormat="1" ht="11.25" customHeight="1">
      <c r="A57" s="173"/>
      <c r="B57" s="168"/>
      <c r="C57" s="158" t="s">
        <v>332</v>
      </c>
      <c r="D57" s="296" t="s">
        <v>422</v>
      </c>
    </row>
    <row r="58" spans="1:5" s="237" customFormat="1" ht="11.25">
      <c r="A58" s="173"/>
      <c r="B58" s="168"/>
      <c r="C58" s="156" t="s">
        <v>333</v>
      </c>
      <c r="D58" s="297">
        <v>38000</v>
      </c>
      <c r="E58" s="236"/>
    </row>
    <row r="59" spans="1:4" s="237" customFormat="1" ht="11.25">
      <c r="A59" s="173"/>
      <c r="B59" s="168"/>
      <c r="C59" s="158" t="s">
        <v>334</v>
      </c>
      <c r="D59" s="296" t="s">
        <v>421</v>
      </c>
    </row>
    <row r="60" spans="1:4" s="237" customFormat="1" ht="11.25">
      <c r="A60" s="173"/>
      <c r="B60" s="168"/>
      <c r="C60" s="158" t="s">
        <v>335</v>
      </c>
      <c r="D60" s="296">
        <v>26000</v>
      </c>
    </row>
    <row r="61" spans="1:4" ht="15">
      <c r="A61" s="279"/>
      <c r="B61" s="277" t="s">
        <v>153</v>
      </c>
      <c r="C61" s="284"/>
      <c r="D61" s="274"/>
    </row>
    <row r="62" spans="1:4" ht="15">
      <c r="A62" s="247"/>
      <c r="D62" s="248"/>
    </row>
    <row r="63" ht="15">
      <c r="D63" s="256"/>
    </row>
    <row r="64" spans="1:4" ht="15">
      <c r="A64" s="218"/>
      <c r="B64" s="237"/>
      <c r="C64" s="170"/>
      <c r="D64" s="248"/>
    </row>
    <row r="65" spans="1:4" ht="15">
      <c r="A65" s="218"/>
      <c r="B65" s="237"/>
      <c r="C65" s="170"/>
      <c r="D65" s="248"/>
    </row>
    <row r="66" spans="1:4" ht="15">
      <c r="A66" s="218"/>
      <c r="B66" s="237"/>
      <c r="C66" s="170"/>
      <c r="D66" s="176"/>
    </row>
    <row r="67" spans="1:4" ht="15">
      <c r="A67" s="218"/>
      <c r="B67" s="237"/>
      <c r="C67" s="170"/>
      <c r="D67" s="176"/>
    </row>
    <row r="68" spans="1:4" ht="15">
      <c r="A68" s="218"/>
      <c r="B68" s="237"/>
      <c r="C68" s="170"/>
      <c r="D68" s="176"/>
    </row>
    <row r="69" spans="1:4" ht="15">
      <c r="A69" s="218"/>
      <c r="B69" s="237"/>
      <c r="C69" s="170"/>
      <c r="D69" s="176"/>
    </row>
    <row r="70" ht="15">
      <c r="A70" s="192"/>
    </row>
    <row r="71" ht="15">
      <c r="A71" s="192"/>
    </row>
    <row r="72" ht="15">
      <c r="A72" s="192"/>
    </row>
    <row r="73" ht="15">
      <c r="A73" s="192"/>
    </row>
    <row r="74" ht="15">
      <c r="A74" s="192"/>
    </row>
    <row r="75" ht="15">
      <c r="A75" s="192"/>
    </row>
    <row r="76" ht="15">
      <c r="A76" s="192"/>
    </row>
    <row r="77" ht="15">
      <c r="A77" s="192"/>
    </row>
    <row r="78" ht="15">
      <c r="A78" s="192"/>
    </row>
    <row r="79" ht="15">
      <c r="A79" s="192"/>
    </row>
    <row r="80" ht="15">
      <c r="A80" s="192"/>
    </row>
    <row r="81" ht="15">
      <c r="A81" s="192"/>
    </row>
    <row r="82" ht="15">
      <c r="A82" s="192"/>
    </row>
    <row r="83" ht="15">
      <c r="A83" s="192"/>
    </row>
    <row r="84" ht="15">
      <c r="A84" s="192"/>
    </row>
    <row r="85" ht="15">
      <c r="A85" s="192"/>
    </row>
    <row r="86" ht="15">
      <c r="A86" s="192"/>
    </row>
    <row r="87" ht="15">
      <c r="A87" s="192"/>
    </row>
    <row r="88" ht="15">
      <c r="A88" s="192"/>
    </row>
    <row r="89" ht="15">
      <c r="A89" s="192"/>
    </row>
    <row r="90" ht="15">
      <c r="A90" s="192"/>
    </row>
    <row r="91" ht="15">
      <c r="A91" s="192"/>
    </row>
    <row r="92" ht="15">
      <c r="A92" s="192"/>
    </row>
    <row r="93" ht="15">
      <c r="A93" s="192"/>
    </row>
    <row r="94" ht="15">
      <c r="A94" s="192"/>
    </row>
    <row r="95" ht="15">
      <c r="A95" s="192"/>
    </row>
    <row r="96" ht="15">
      <c r="A96" s="192"/>
    </row>
    <row r="97" ht="15">
      <c r="A97" s="192"/>
    </row>
    <row r="98" ht="15">
      <c r="A98" s="192"/>
    </row>
    <row r="99" ht="15">
      <c r="A99" s="192"/>
    </row>
    <row r="100" ht="15">
      <c r="A100" s="192"/>
    </row>
    <row r="101" ht="15">
      <c r="A101" s="192"/>
    </row>
    <row r="102" ht="15">
      <c r="A102" s="192"/>
    </row>
    <row r="103" ht="15">
      <c r="A103" s="192"/>
    </row>
    <row r="104" ht="15">
      <c r="A104" s="192"/>
    </row>
    <row r="105" ht="15">
      <c r="A105" s="192"/>
    </row>
    <row r="106" ht="15">
      <c r="A106" s="192"/>
    </row>
    <row r="107" ht="15">
      <c r="A107" s="192"/>
    </row>
    <row r="108" ht="15">
      <c r="A108" s="192"/>
    </row>
    <row r="109" ht="15">
      <c r="A109" s="192"/>
    </row>
    <row r="110" ht="15">
      <c r="A110" s="192"/>
    </row>
    <row r="111" ht="15">
      <c r="A111" s="192"/>
    </row>
    <row r="112" ht="15">
      <c r="A112" s="192"/>
    </row>
    <row r="113" ht="15">
      <c r="A113" s="192"/>
    </row>
    <row r="114" ht="15">
      <c r="A114" s="192"/>
    </row>
    <row r="115" ht="15">
      <c r="A115" s="192"/>
    </row>
    <row r="116" ht="15">
      <c r="A116" s="192"/>
    </row>
    <row r="117" ht="15">
      <c r="A117" s="192"/>
    </row>
    <row r="118" ht="15">
      <c r="A118" s="192"/>
    </row>
    <row r="119" ht="15">
      <c r="A119" s="192"/>
    </row>
    <row r="120" ht="15">
      <c r="A120" s="192"/>
    </row>
    <row r="121" ht="15">
      <c r="A121" s="192"/>
    </row>
    <row r="122" ht="15">
      <c r="A122" s="192"/>
    </row>
    <row r="123" ht="15">
      <c r="A123" s="192"/>
    </row>
    <row r="124" ht="15">
      <c r="A124" s="192"/>
    </row>
    <row r="125" ht="15">
      <c r="A125" s="192"/>
    </row>
    <row r="126" ht="15">
      <c r="A126" s="192"/>
    </row>
    <row r="127" ht="15">
      <c r="A127" s="192"/>
    </row>
    <row r="128" ht="15">
      <c r="A128" s="192"/>
    </row>
    <row r="129" ht="15">
      <c r="A129" s="192"/>
    </row>
    <row r="130" ht="15">
      <c r="A130" s="192"/>
    </row>
    <row r="131" ht="15">
      <c r="A131" s="192"/>
    </row>
    <row r="132" ht="15">
      <c r="A132" s="192"/>
    </row>
    <row r="133" ht="15">
      <c r="A133" s="192"/>
    </row>
    <row r="134" ht="15">
      <c r="A134" s="192"/>
    </row>
    <row r="135" ht="15">
      <c r="A135" s="192"/>
    </row>
    <row r="136" ht="15">
      <c r="A136" s="192"/>
    </row>
    <row r="137" ht="15">
      <c r="A137" s="192"/>
    </row>
    <row r="138" ht="15">
      <c r="A138" s="192"/>
    </row>
    <row r="139" ht="15">
      <c r="A139" s="192"/>
    </row>
    <row r="140" ht="15">
      <c r="A140" s="192"/>
    </row>
    <row r="141" ht="15">
      <c r="A141" s="192"/>
    </row>
    <row r="142" ht="15">
      <c r="A142" s="192"/>
    </row>
    <row r="143" ht="15">
      <c r="A143" s="192"/>
    </row>
    <row r="144" ht="15">
      <c r="A144" s="192"/>
    </row>
    <row r="145" ht="15">
      <c r="A145" s="192"/>
    </row>
    <row r="146" ht="15">
      <c r="A146" s="192"/>
    </row>
  </sheetData>
  <mergeCells count="1">
    <mergeCell ref="B2:C2"/>
  </mergeCells>
  <printOptions/>
  <pageMargins left="0" right="0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2"/>
  <sheetViews>
    <sheetView workbookViewId="0" topLeftCell="A1">
      <selection activeCell="J33" sqref="J33"/>
    </sheetView>
  </sheetViews>
  <sheetFormatPr defaultColWidth="9.140625" defaultRowHeight="15"/>
  <cols>
    <col min="1" max="1" width="7.8515625" style="191" customWidth="1"/>
    <col min="2" max="2" width="13.28125" style="191" customWidth="1"/>
    <col min="3" max="3" width="60.421875" style="1" customWidth="1"/>
    <col min="4" max="4" width="15.8515625" style="116" customWidth="1"/>
    <col min="5" max="6" width="9.140625" style="191" hidden="1" customWidth="1"/>
    <col min="7" max="16384" width="9.140625" style="191" customWidth="1"/>
  </cols>
  <sheetData>
    <row r="1" ht="6.75" customHeight="1"/>
    <row r="2" spans="1:4" s="194" customFormat="1" ht="12.75">
      <c r="A2" s="192"/>
      <c r="B2" s="228" t="s">
        <v>65</v>
      </c>
      <c r="C2" s="1"/>
      <c r="D2" s="3"/>
    </row>
    <row r="3" spans="1:4" s="195" customFormat="1" ht="12.75">
      <c r="A3" s="192"/>
      <c r="B3" s="327" t="s">
        <v>66</v>
      </c>
      <c r="C3" s="328"/>
      <c r="D3" s="7"/>
    </row>
    <row r="4" spans="1:4" ht="12.75">
      <c r="A4" s="192"/>
      <c r="B4" s="44" t="s">
        <v>336</v>
      </c>
      <c r="C4" s="6"/>
      <c r="D4" s="7"/>
    </row>
    <row r="5" spans="1:4" ht="12.75">
      <c r="A5" s="192"/>
      <c r="B5" s="8"/>
      <c r="D5" s="4"/>
    </row>
    <row r="6" spans="1:4" ht="15">
      <c r="A6" s="192"/>
      <c r="B6" s="320"/>
      <c r="C6" s="321" t="s">
        <v>428</v>
      </c>
      <c r="D6" s="4"/>
    </row>
    <row r="7" spans="1:4" s="1" customFormat="1" ht="10.5" customHeight="1">
      <c r="A7" s="117"/>
      <c r="B7" s="8"/>
      <c r="D7" s="7"/>
    </row>
    <row r="8" spans="1:4" ht="13.5" customHeight="1" thickBot="1">
      <c r="A8" s="250" t="s">
        <v>3</v>
      </c>
      <c r="B8" s="199" t="s">
        <v>4</v>
      </c>
      <c r="C8" s="120" t="s">
        <v>5</v>
      </c>
      <c r="D8" s="121" t="s">
        <v>337</v>
      </c>
    </row>
    <row r="9" spans="1:4" s="237" customFormat="1" ht="11.25" customHeight="1" thickTop="1">
      <c r="A9" s="234"/>
      <c r="B9" s="257"/>
      <c r="C9" s="258" t="s">
        <v>338</v>
      </c>
      <c r="D9" s="259"/>
    </row>
    <row r="10" spans="1:4" s="237" customFormat="1" ht="12.75" customHeight="1">
      <c r="A10" s="204" t="s">
        <v>278</v>
      </c>
      <c r="B10" s="260" t="s">
        <v>405</v>
      </c>
      <c r="C10" s="140" t="s">
        <v>407</v>
      </c>
      <c r="D10" s="127">
        <v>403000</v>
      </c>
    </row>
    <row r="11" spans="1:4" s="237" customFormat="1" ht="12.75" customHeight="1">
      <c r="A11" s="204" t="s">
        <v>278</v>
      </c>
      <c r="B11" s="261" t="s">
        <v>406</v>
      </c>
      <c r="C11" s="140" t="s">
        <v>408</v>
      </c>
      <c r="D11" s="130">
        <v>201000</v>
      </c>
    </row>
    <row r="12" spans="1:4" s="237" customFormat="1" ht="12.75" customHeight="1">
      <c r="A12" s="204"/>
      <c r="B12" s="262" t="s">
        <v>339</v>
      </c>
      <c r="C12" s="149" t="s">
        <v>340</v>
      </c>
      <c r="D12" s="130"/>
    </row>
    <row r="13" spans="1:4" s="237" customFormat="1" ht="9.75" customHeight="1">
      <c r="A13" s="86"/>
      <c r="B13" s="263"/>
      <c r="C13" s="133" t="s">
        <v>10</v>
      </c>
      <c r="D13" s="88"/>
    </row>
    <row r="14" spans="1:4" s="237" customFormat="1" ht="12" customHeight="1">
      <c r="A14" s="70"/>
      <c r="B14" s="135" t="s">
        <v>341</v>
      </c>
      <c r="C14" s="136" t="s">
        <v>342</v>
      </c>
      <c r="D14" s="311">
        <v>172000</v>
      </c>
    </row>
    <row r="15" spans="1:4" s="237" customFormat="1" ht="12.75" customHeight="1">
      <c r="A15" s="70"/>
      <c r="B15" s="131" t="s">
        <v>343</v>
      </c>
      <c r="C15" s="138" t="s">
        <v>344</v>
      </c>
      <c r="D15" s="312">
        <v>81000</v>
      </c>
    </row>
    <row r="16" spans="1:4" s="237" customFormat="1" ht="12.75" customHeight="1">
      <c r="A16" s="70"/>
      <c r="B16" s="125" t="s">
        <v>345</v>
      </c>
      <c r="C16" s="138" t="s">
        <v>346</v>
      </c>
      <c r="D16" s="312">
        <v>77000</v>
      </c>
    </row>
    <row r="17" spans="1:4" s="237" customFormat="1" ht="12.75" customHeight="1">
      <c r="A17" s="70"/>
      <c r="B17" s="131" t="s">
        <v>347</v>
      </c>
      <c r="C17" s="138" t="s">
        <v>348</v>
      </c>
      <c r="D17" s="312">
        <v>61000</v>
      </c>
    </row>
    <row r="18" spans="1:4" s="237" customFormat="1" ht="12.75" customHeight="1">
      <c r="A18" s="70"/>
      <c r="B18" s="131" t="s">
        <v>349</v>
      </c>
      <c r="C18" s="138" t="s">
        <v>350</v>
      </c>
      <c r="D18" s="296">
        <v>65000</v>
      </c>
    </row>
    <row r="19" spans="1:4" s="237" customFormat="1" ht="11.25" customHeight="1">
      <c r="A19" s="86"/>
      <c r="B19" s="50"/>
      <c r="C19" s="133" t="s">
        <v>85</v>
      </c>
      <c r="D19" s="88"/>
    </row>
    <row r="20" spans="1:4" s="237" customFormat="1" ht="10.5" customHeight="1">
      <c r="A20" s="204" t="s">
        <v>278</v>
      </c>
      <c r="B20" s="125" t="s">
        <v>411</v>
      </c>
      <c r="C20" s="140" t="s">
        <v>409</v>
      </c>
      <c r="D20" s="154">
        <v>436000</v>
      </c>
    </row>
    <row r="21" spans="1:4" s="237" customFormat="1" ht="11.25">
      <c r="A21" s="206" t="s">
        <v>278</v>
      </c>
      <c r="B21" s="150" t="s">
        <v>412</v>
      </c>
      <c r="C21" s="140" t="s">
        <v>410</v>
      </c>
      <c r="D21" s="184">
        <v>223000</v>
      </c>
    </row>
    <row r="22" spans="1:4" s="237" customFormat="1" ht="11.25">
      <c r="A22" s="86"/>
      <c r="B22" s="50"/>
      <c r="C22" s="183" t="s">
        <v>53</v>
      </c>
      <c r="D22" s="88"/>
    </row>
    <row r="23" spans="1:4" s="237" customFormat="1" ht="11.25">
      <c r="A23" s="204" t="s">
        <v>278</v>
      </c>
      <c r="B23" s="135" t="s">
        <v>414</v>
      </c>
      <c r="C23" s="140" t="s">
        <v>413</v>
      </c>
      <c r="D23" s="127">
        <v>436000</v>
      </c>
    </row>
    <row r="24" spans="1:4" s="237" customFormat="1" ht="10.5" customHeight="1">
      <c r="A24" s="86"/>
      <c r="B24" s="50"/>
      <c r="C24" s="183" t="s">
        <v>13</v>
      </c>
      <c r="D24" s="88"/>
    </row>
    <row r="25" spans="1:4" s="237" customFormat="1" ht="11.25">
      <c r="A25" s="204"/>
      <c r="B25" s="135" t="s">
        <v>351</v>
      </c>
      <c r="C25" s="140" t="s">
        <v>352</v>
      </c>
      <c r="D25" s="298">
        <v>107000</v>
      </c>
    </row>
    <row r="26" spans="1:4" s="237" customFormat="1" ht="11.25">
      <c r="A26" s="204"/>
      <c r="B26" s="131" t="s">
        <v>353</v>
      </c>
      <c r="C26" s="149" t="s">
        <v>354</v>
      </c>
      <c r="D26" s="296">
        <v>64000</v>
      </c>
    </row>
    <row r="27" spans="1:4" s="237" customFormat="1" ht="11.25">
      <c r="A27" s="204"/>
      <c r="B27" s="131" t="s">
        <v>355</v>
      </c>
      <c r="C27" s="264" t="s">
        <v>356</v>
      </c>
      <c r="D27" s="130"/>
    </row>
    <row r="28" spans="1:4" s="237" customFormat="1" ht="11.25">
      <c r="A28" s="204"/>
      <c r="B28" s="131" t="s">
        <v>357</v>
      </c>
      <c r="C28" s="264" t="s">
        <v>358</v>
      </c>
      <c r="D28" s="130"/>
    </row>
    <row r="29" spans="1:7" s="237" customFormat="1" ht="11.25">
      <c r="A29" s="204"/>
      <c r="B29" s="131" t="s">
        <v>359</v>
      </c>
      <c r="C29" s="264" t="s">
        <v>360</v>
      </c>
      <c r="D29" s="130"/>
      <c r="E29" s="236"/>
      <c r="G29" s="236"/>
    </row>
    <row r="30" spans="1:4" s="237" customFormat="1" ht="11.25" customHeight="1">
      <c r="A30" s="86"/>
      <c r="B30" s="50"/>
      <c r="C30" s="133" t="s">
        <v>267</v>
      </c>
      <c r="D30" s="88"/>
    </row>
    <row r="31" spans="1:6" s="237" customFormat="1" ht="11.25" customHeight="1">
      <c r="A31" s="204"/>
      <c r="B31" s="125" t="s">
        <v>361</v>
      </c>
      <c r="C31" s="136" t="s">
        <v>362</v>
      </c>
      <c r="D31" s="297">
        <v>114000</v>
      </c>
      <c r="F31" s="236"/>
    </row>
    <row r="32" spans="1:4" s="237" customFormat="1" ht="11.25">
      <c r="A32" s="54"/>
      <c r="B32" s="131" t="s">
        <v>363</v>
      </c>
      <c r="C32" s="136" t="s">
        <v>364</v>
      </c>
      <c r="D32" s="296">
        <v>114000</v>
      </c>
    </row>
    <row r="33" spans="1:4" s="237" customFormat="1" ht="11.25" customHeight="1">
      <c r="A33" s="168"/>
      <c r="B33" s="216"/>
      <c r="C33" s="138" t="s">
        <v>365</v>
      </c>
      <c r="D33" s="130"/>
    </row>
    <row r="34" spans="1:4" s="237" customFormat="1" ht="11.25">
      <c r="A34" s="168"/>
      <c r="B34" s="63"/>
      <c r="C34" s="153" t="s">
        <v>127</v>
      </c>
      <c r="D34" s="154"/>
    </row>
    <row r="35" spans="1:4" s="237" customFormat="1" ht="11.25">
      <c r="A35" s="204"/>
      <c r="B35" s="135" t="s">
        <v>366</v>
      </c>
      <c r="C35" s="140" t="s">
        <v>367</v>
      </c>
      <c r="D35" s="127"/>
    </row>
    <row r="36" spans="1:4" s="237" customFormat="1" ht="11.25">
      <c r="A36" s="206"/>
      <c r="B36" s="132" t="s">
        <v>368</v>
      </c>
      <c r="C36" s="146" t="s">
        <v>369</v>
      </c>
      <c r="D36" s="155"/>
    </row>
    <row r="37" spans="1:4" s="237" customFormat="1" ht="11.25">
      <c r="A37" s="204"/>
      <c r="B37" s="125"/>
      <c r="C37" s="133" t="s">
        <v>277</v>
      </c>
      <c r="D37" s="154"/>
    </row>
    <row r="38" spans="1:4" s="237" customFormat="1" ht="11.25">
      <c r="A38" s="204" t="s">
        <v>278</v>
      </c>
      <c r="B38" s="125" t="s">
        <v>370</v>
      </c>
      <c r="C38" s="175" t="s">
        <v>371</v>
      </c>
      <c r="D38" s="182" t="s">
        <v>416</v>
      </c>
    </row>
    <row r="39" spans="1:4" s="237" customFormat="1" ht="12" customHeight="1">
      <c r="A39" s="86"/>
      <c r="B39" s="50"/>
      <c r="C39" s="183" t="s">
        <v>197</v>
      </c>
      <c r="D39" s="88"/>
    </row>
    <row r="40" spans="1:6" s="237" customFormat="1" ht="12.75" customHeight="1">
      <c r="A40" s="168"/>
      <c r="B40" s="63"/>
      <c r="C40" s="169" t="s">
        <v>381</v>
      </c>
      <c r="D40" s="298">
        <v>30000</v>
      </c>
      <c r="E40" s="237">
        <v>3</v>
      </c>
      <c r="F40" s="237">
        <f aca="true" t="shared" si="0" ref="F40:F50">D40*E40</f>
        <v>90000</v>
      </c>
    </row>
    <row r="41" spans="1:4" s="237" customFormat="1" ht="12.75" customHeight="1">
      <c r="A41" s="168"/>
      <c r="B41" s="63"/>
      <c r="C41" s="158" t="s">
        <v>281</v>
      </c>
      <c r="D41" s="296">
        <v>10000</v>
      </c>
    </row>
    <row r="42" spans="1:4" s="237" customFormat="1" ht="12.75" customHeight="1">
      <c r="A42" s="168"/>
      <c r="B42" s="63"/>
      <c r="C42" s="158" t="s">
        <v>382</v>
      </c>
      <c r="D42" s="296">
        <v>90000</v>
      </c>
    </row>
    <row r="43" spans="1:6" s="237" customFormat="1" ht="12.75" customHeight="1">
      <c r="A43" s="168"/>
      <c r="B43" s="63"/>
      <c r="C43" s="158" t="s">
        <v>283</v>
      </c>
      <c r="D43" s="296">
        <v>45000</v>
      </c>
      <c r="E43" s="237">
        <v>2</v>
      </c>
      <c r="F43" s="237">
        <f t="shared" si="0"/>
        <v>90000</v>
      </c>
    </row>
    <row r="44" spans="1:4" s="237" customFormat="1" ht="12.75" customHeight="1">
      <c r="A44" s="168"/>
      <c r="B44" s="63"/>
      <c r="C44" s="158" t="s">
        <v>284</v>
      </c>
      <c r="D44" s="296">
        <v>90000</v>
      </c>
    </row>
    <row r="45" spans="1:4" s="237" customFormat="1" ht="12.75" customHeight="1">
      <c r="A45" s="168"/>
      <c r="B45" s="63"/>
      <c r="C45" s="158" t="s">
        <v>331</v>
      </c>
      <c r="D45" s="296">
        <v>45000</v>
      </c>
    </row>
    <row r="46" spans="1:6" s="237" customFormat="1" ht="12.75" customHeight="1">
      <c r="A46" s="168"/>
      <c r="B46" s="63"/>
      <c r="C46" s="149" t="s">
        <v>372</v>
      </c>
      <c r="D46" s="130">
        <v>65000</v>
      </c>
      <c r="E46" s="237">
        <v>1</v>
      </c>
      <c r="F46" s="237">
        <f t="shared" si="0"/>
        <v>65000</v>
      </c>
    </row>
    <row r="47" spans="1:6" s="237" customFormat="1" ht="12.75" customHeight="1">
      <c r="A47" s="168"/>
      <c r="B47" s="63"/>
      <c r="C47" s="158" t="s">
        <v>373</v>
      </c>
      <c r="D47" s="296">
        <v>50000</v>
      </c>
      <c r="E47" s="237">
        <v>1</v>
      </c>
      <c r="F47" s="237">
        <f t="shared" si="0"/>
        <v>50000</v>
      </c>
    </row>
    <row r="48" spans="1:6" s="237" customFormat="1" ht="12.75" customHeight="1">
      <c r="A48" s="168"/>
      <c r="B48" s="63"/>
      <c r="C48" s="158" t="s">
        <v>237</v>
      </c>
      <c r="D48" s="130"/>
      <c r="E48" s="237">
        <v>2</v>
      </c>
      <c r="F48" s="237">
        <f t="shared" si="0"/>
        <v>0</v>
      </c>
    </row>
    <row r="49" spans="1:4" s="237" customFormat="1" ht="12.75" customHeight="1">
      <c r="A49" s="168"/>
      <c r="B49" s="143"/>
      <c r="C49" s="149" t="s">
        <v>29</v>
      </c>
      <c r="D49" s="144"/>
    </row>
    <row r="50" spans="1:6" s="237" customFormat="1" ht="11.25" customHeight="1">
      <c r="A50" s="265"/>
      <c r="B50" s="266"/>
      <c r="C50" s="267" t="s">
        <v>30</v>
      </c>
      <c r="D50" s="163"/>
      <c r="E50" s="237">
        <v>1</v>
      </c>
      <c r="F50" s="237">
        <f t="shared" si="0"/>
        <v>0</v>
      </c>
    </row>
    <row r="51" spans="1:4" s="237" customFormat="1" ht="11.25" customHeight="1">
      <c r="A51" s="224"/>
      <c r="B51" s="225"/>
      <c r="C51" s="133" t="s">
        <v>141</v>
      </c>
      <c r="D51" s="134"/>
    </row>
    <row r="52" spans="1:4" s="237" customFormat="1" ht="11.25" customHeight="1">
      <c r="A52" s="221"/>
      <c r="B52" s="226"/>
      <c r="C52" s="164" t="s">
        <v>143</v>
      </c>
      <c r="D52" s="319">
        <v>300000</v>
      </c>
    </row>
    <row r="53" spans="1:4" s="237" customFormat="1" ht="11.25" customHeight="1">
      <c r="A53" s="221"/>
      <c r="B53" s="168"/>
      <c r="C53" s="165" t="s">
        <v>238</v>
      </c>
      <c r="D53" s="166"/>
    </row>
    <row r="54" spans="1:4" s="237" customFormat="1" ht="11.25" customHeight="1">
      <c r="A54" s="221"/>
      <c r="B54" s="168"/>
      <c r="C54" s="167" t="s">
        <v>419</v>
      </c>
      <c r="D54" s="187"/>
    </row>
    <row r="55" spans="1:4" s="237" customFormat="1" ht="11.25" customHeight="1">
      <c r="A55" s="221"/>
      <c r="B55" s="168"/>
      <c r="C55" s="188" t="s">
        <v>200</v>
      </c>
      <c r="D55" s="293">
        <v>70000</v>
      </c>
    </row>
    <row r="56" spans="1:4" s="237" customFormat="1" ht="12" customHeight="1">
      <c r="A56" s="245"/>
      <c r="B56" s="74"/>
      <c r="C56" s="140" t="s">
        <v>374</v>
      </c>
      <c r="D56" s="127"/>
    </row>
    <row r="57" spans="1:6" s="237" customFormat="1" ht="10.5" customHeight="1">
      <c r="A57" s="168"/>
      <c r="B57" s="170"/>
      <c r="C57" s="133" t="s">
        <v>63</v>
      </c>
      <c r="D57" s="88"/>
      <c r="F57" s="237">
        <f>SUM(F40:F50)</f>
        <v>295000</v>
      </c>
    </row>
    <row r="58" spans="1:4" s="237" customFormat="1" ht="9.75" customHeight="1">
      <c r="A58" s="168"/>
      <c r="B58" s="170"/>
      <c r="C58" s="169" t="s">
        <v>147</v>
      </c>
      <c r="D58" s="298">
        <v>30000</v>
      </c>
    </row>
    <row r="59" spans="1:4" s="237" customFormat="1" ht="10.5" customHeight="1">
      <c r="A59" s="168"/>
      <c r="B59" s="170"/>
      <c r="C59" s="158" t="s">
        <v>148</v>
      </c>
      <c r="D59" s="296">
        <v>30000</v>
      </c>
    </row>
    <row r="60" spans="1:4" s="237" customFormat="1" ht="10.5" customHeight="1">
      <c r="A60" s="168"/>
      <c r="B60" s="170"/>
      <c r="C60" s="158" t="s">
        <v>287</v>
      </c>
      <c r="D60" s="296">
        <v>5000</v>
      </c>
    </row>
    <row r="61" spans="1:4" s="237" customFormat="1" ht="10.5" customHeight="1">
      <c r="A61" s="168"/>
      <c r="B61" s="170"/>
      <c r="C61" s="158" t="s">
        <v>375</v>
      </c>
      <c r="D61" s="296" t="s">
        <v>423</v>
      </c>
    </row>
    <row r="62" spans="1:4" s="237" customFormat="1" ht="10.5" customHeight="1">
      <c r="A62" s="168"/>
      <c r="B62" s="170"/>
      <c r="C62" s="160" t="s">
        <v>333</v>
      </c>
      <c r="D62" s="297">
        <v>38000</v>
      </c>
    </row>
    <row r="63" spans="1:4" s="237" customFormat="1" ht="11.25" customHeight="1">
      <c r="A63" s="168"/>
      <c r="B63" s="63"/>
      <c r="C63" s="158" t="s">
        <v>334</v>
      </c>
      <c r="D63" s="296" t="s">
        <v>421</v>
      </c>
    </row>
    <row r="64" spans="1:4" s="237" customFormat="1" ht="11.25" customHeight="1">
      <c r="A64" s="168"/>
      <c r="B64" s="63"/>
      <c r="C64" s="158" t="s">
        <v>376</v>
      </c>
      <c r="D64" s="296">
        <v>26000</v>
      </c>
    </row>
    <row r="65" spans="1:4" ht="15">
      <c r="A65" s="276" t="s">
        <v>153</v>
      </c>
      <c r="B65" s="272"/>
      <c r="C65" s="273"/>
      <c r="D65" s="274"/>
    </row>
    <row r="66" spans="1:4" ht="15">
      <c r="A66" s="247"/>
      <c r="D66" s="249"/>
    </row>
    <row r="67" ht="15">
      <c r="D67" s="249"/>
    </row>
    <row r="68" ht="15">
      <c r="D68" s="39"/>
    </row>
    <row r="69" ht="15">
      <c r="D69" s="249"/>
    </row>
    <row r="70" ht="15">
      <c r="D70" s="249"/>
    </row>
    <row r="71" ht="15">
      <c r="D71" s="249"/>
    </row>
    <row r="72" ht="15">
      <c r="D72" s="249"/>
    </row>
  </sheetData>
  <mergeCells count="1">
    <mergeCell ref="B3:C3"/>
  </mergeCells>
  <printOptions/>
  <pageMargins left="0" right="0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Hiam Abou Salameh</dc:creator>
  <cp:keywords/>
  <dc:description/>
  <cp:lastModifiedBy>Richard Bampfylde</cp:lastModifiedBy>
  <cp:lastPrinted>2021-08-25T08:25:10Z</cp:lastPrinted>
  <dcterms:created xsi:type="dcterms:W3CDTF">2021-05-17T10:08:48Z</dcterms:created>
  <dcterms:modified xsi:type="dcterms:W3CDTF">2021-08-27T11:17:29Z</dcterms:modified>
  <cp:category/>
  <cp:version/>
  <cp:contentType/>
  <cp:contentStatus/>
</cp:coreProperties>
</file>